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580" activeTab="0"/>
  </bookViews>
  <sheets>
    <sheet name="Qualificazioni MASCHILE" sheetId="1" r:id="rId1"/>
  </sheets>
  <definedNames/>
  <calcPr fullCalcOnLoad="1"/>
</workbook>
</file>

<file path=xl/sharedStrings.xml><?xml version="1.0" encoding="utf-8"?>
<sst xmlns="http://schemas.openxmlformats.org/spreadsheetml/2006/main" count="110" uniqueCount="80">
  <si>
    <t>Class.</t>
  </si>
  <si>
    <t>Media</t>
  </si>
  <si>
    <t>QUALIFICAZIONI MASCHILE</t>
  </si>
  <si>
    <t xml:space="preserve"> GIACUBBO DOMENICO</t>
  </si>
  <si>
    <t xml:space="preserve"> PANELLI GIUSEPPE</t>
  </si>
  <si>
    <t xml:space="preserve"> SALVATI ENRICO</t>
  </si>
  <si>
    <t xml:space="preserve"> TRONCHI NADIR</t>
  </si>
  <si>
    <t xml:space="preserve"> LAGOMARSINO MARIO</t>
  </si>
  <si>
    <t xml:space="preserve"> MONTEROSSO PAOLO</t>
  </si>
  <si>
    <t xml:space="preserve"> SACCHI DAVIDE</t>
  </si>
  <si>
    <t xml:space="preserve"> GALLO SALVATORE</t>
  </si>
  <si>
    <t xml:space="preserve"> GIORGIO RAFFAELE</t>
  </si>
  <si>
    <t xml:space="preserve"> ALFINITO VINCENZO</t>
  </si>
  <si>
    <t xml:space="preserve"> GS ENS LATINA</t>
  </si>
  <si>
    <t xml:space="preserve"> MARIENI ROBERTO</t>
  </si>
  <si>
    <t xml:space="preserve"> BERTO DARIO</t>
  </si>
  <si>
    <t xml:space="preserve"> NASELLO SANTO</t>
  </si>
  <si>
    <t xml:space="preserve"> FRANDOLI FABIO</t>
  </si>
  <si>
    <t xml:space="preserve"> TAGLIATA VINCENZO</t>
  </si>
  <si>
    <t xml:space="preserve"> BUCCIOL MORENO</t>
  </si>
  <si>
    <t xml:space="preserve"> FOGLIA ANDREA</t>
  </si>
  <si>
    <t xml:space="preserve"> UCSS CAVENSI</t>
  </si>
  <si>
    <t xml:space="preserve"> GIZZI CARLO</t>
  </si>
  <si>
    <t xml:space="preserve"> MANCA GIOVANNI</t>
  </si>
  <si>
    <t xml:space="preserve"> VACCARIELLO MICHELE</t>
  </si>
  <si>
    <t xml:space="preserve">                                               Campionato Italiano F.S.S.I. di Bowling  "SINGOLO"</t>
  </si>
  <si>
    <t>Punti + Bonus</t>
  </si>
  <si>
    <t xml:space="preserve"> ASD CSS GENOVA</t>
  </si>
  <si>
    <t xml:space="preserve"> ASD ASS FORLI'</t>
  </si>
  <si>
    <t xml:space="preserve"> ASD CSS FAENZA</t>
  </si>
  <si>
    <t xml:space="preserve"> ASD GS ENS SIRACUSA</t>
  </si>
  <si>
    <t xml:space="preserve">                                               29 - 30  Novembre  2014</t>
  </si>
  <si>
    <t xml:space="preserve">                                               A.S.D. POLISPORTIVA SILENZIOSA PARTENOPEA "F. RUBINO" - NAPOLI</t>
  </si>
  <si>
    <t xml:space="preserve">                                               Eurobowling - Torre del Greco (NA)</t>
  </si>
  <si>
    <t>Bonus</t>
  </si>
  <si>
    <t>Punti</t>
  </si>
  <si>
    <t>240-300</t>
  </si>
  <si>
    <t>220-239</t>
  </si>
  <si>
    <t>210-219</t>
  </si>
  <si>
    <t>200-209</t>
  </si>
  <si>
    <t xml:space="preserve"> ALFIERI CARMELO</t>
  </si>
  <si>
    <t xml:space="preserve"> DAVI MASSIMO</t>
  </si>
  <si>
    <t xml:space="preserve"> GALLO GIUSEPPE</t>
  </si>
  <si>
    <t xml:space="preserve"> CATANZARO DARIO</t>
  </si>
  <si>
    <t xml:space="preserve"> CARELLI RICCARDO</t>
  </si>
  <si>
    <t xml:space="preserve"> ZAMPELLI GIOVANNI</t>
  </si>
  <si>
    <t xml:space="preserve"> ALBERTINI DAVIDE</t>
  </si>
  <si>
    <t xml:space="preserve"> IACUZIO CARMINE</t>
  </si>
  <si>
    <t xml:space="preserve"> SODANO GIOVANNI</t>
  </si>
  <si>
    <t xml:space="preserve"> ILIACO LUIGI</t>
  </si>
  <si>
    <t xml:space="preserve"> TORNINCASA MAURIZIO</t>
  </si>
  <si>
    <t xml:space="preserve"> ASD PSP NAPOLI</t>
  </si>
  <si>
    <t xml:space="preserve"> MORGA PIERO</t>
  </si>
  <si>
    <t xml:space="preserve"> TROVATO SERGIO</t>
  </si>
  <si>
    <t xml:space="preserve"> ASD GSS TORINO</t>
  </si>
  <si>
    <t xml:space="preserve"> Nome Giocatore</t>
  </si>
  <si>
    <t>Birilli</t>
  </si>
  <si>
    <t>Pos.</t>
  </si>
  <si>
    <t xml:space="preserve"> Nome Società</t>
  </si>
  <si>
    <t>Risultati</t>
  </si>
  <si>
    <t>Bonus x 200 più</t>
  </si>
  <si>
    <t xml:space="preserve"> ARRIGO UGO</t>
  </si>
  <si>
    <t>PUNTEGGI SOCIETA'</t>
  </si>
  <si>
    <t xml:space="preserve"> MARINI CARLO</t>
  </si>
  <si>
    <t>Podio</t>
  </si>
  <si>
    <t>Totale</t>
  </si>
  <si>
    <t>1°/15</t>
  </si>
  <si>
    <t>2°/10</t>
  </si>
  <si>
    <t>3°/05</t>
  </si>
  <si>
    <t>4°/00</t>
  </si>
  <si>
    <t>Punti + Podio</t>
  </si>
  <si>
    <t>Podio/Punti</t>
  </si>
  <si>
    <t>Società</t>
  </si>
  <si>
    <t>Punti x Gold</t>
  </si>
  <si>
    <t>1°</t>
  </si>
  <si>
    <t>2°</t>
  </si>
  <si>
    <t>3°</t>
  </si>
  <si>
    <t>4°</t>
  </si>
  <si>
    <t>5°</t>
  </si>
  <si>
    <t xml:space="preserve">6°/33°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</si>
</sst>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i/>
      <sz val="12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>
        <color rgb="FFC0C0C0"/>
      </top>
      <bottom style="medium">
        <color rgb="FFC0C0C0"/>
      </bottom>
    </border>
    <border>
      <left>
        <color indexed="63"/>
      </left>
      <right style="thin"/>
      <top>
        <color indexed="63"/>
      </top>
      <bottom style="medium">
        <color rgb="FFC0C0C0"/>
      </bottom>
    </border>
    <border>
      <left style="thin"/>
      <right>
        <color indexed="63"/>
      </right>
      <top>
        <color indexed="63"/>
      </top>
      <bottom style="thick">
        <color theme="0" tint="-0.1499900072813034"/>
      </bottom>
    </border>
    <border>
      <left style="thin"/>
      <right>
        <color indexed="63"/>
      </right>
      <top style="thick">
        <color theme="0" tint="-0.1499900072813034"/>
      </top>
      <bottom style="thick">
        <color theme="0" tint="-0.1499900072813034"/>
      </bottom>
    </border>
    <border>
      <left style="thin"/>
      <right>
        <color indexed="63"/>
      </right>
      <top style="thick">
        <color theme="0" tint="-0.1499900072813034"/>
      </top>
      <bottom>
        <color indexed="63"/>
      </bottom>
    </border>
    <border>
      <left style="thin"/>
      <right style="thin"/>
      <top>
        <color indexed="63"/>
      </top>
      <bottom style="thick">
        <color theme="0" tint="-0.1499900072813034"/>
      </bottom>
    </border>
    <border>
      <left style="thin"/>
      <right style="thin"/>
      <top style="thick">
        <color theme="0" tint="-0.1499900072813034"/>
      </top>
      <bottom style="thick">
        <color theme="0" tint="-0.1499900072813034"/>
      </bottom>
    </border>
    <border>
      <left style="thin"/>
      <right style="thin"/>
      <top style="thick">
        <color theme="0" tint="-0.1499900072813034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C0C0C0"/>
      </top>
      <bottom style="medium">
        <color rgb="FFC0C0C0"/>
      </bottom>
    </border>
    <border>
      <left style="thin">
        <color rgb="FF000000"/>
      </left>
      <right>
        <color indexed="63"/>
      </right>
      <top style="medium">
        <color rgb="FFC0C0C0"/>
      </top>
      <bottom>
        <color indexed="63"/>
      </bottom>
    </border>
    <border>
      <left style="thin"/>
      <right style="thin"/>
      <top style="medium">
        <color rgb="FFC0C0C0"/>
      </top>
      <bottom style="medium">
        <color rgb="FFC0C0C0"/>
      </bottom>
    </border>
    <border>
      <left style="thin"/>
      <right style="thin"/>
      <top style="medium">
        <color rgb="FFC0C0C0"/>
      </top>
      <bottom style="thin"/>
    </border>
    <border>
      <left style="thin"/>
      <right style="thin"/>
      <top style="medium">
        <color rgb="FFC0C0C0"/>
      </top>
      <bottom>
        <color indexed="63"/>
      </bottom>
    </border>
    <border>
      <left>
        <color indexed="63"/>
      </left>
      <right>
        <color indexed="63"/>
      </right>
      <top style="medium">
        <color rgb="FFC0C0C0"/>
      </top>
      <bottom style="medium">
        <color rgb="FFC0C0C0"/>
      </bottom>
    </border>
    <border>
      <left>
        <color indexed="63"/>
      </left>
      <right>
        <color indexed="63"/>
      </right>
      <top style="medium">
        <color rgb="FFC0C0C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C0C0C0"/>
      </bottom>
    </border>
    <border>
      <left style="thin"/>
      <right style="thin"/>
      <top>
        <color indexed="63"/>
      </top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C0C0C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medium">
        <color rgb="FFC0C0C0"/>
      </top>
      <bottom style="thin"/>
    </border>
    <border>
      <left>
        <color indexed="63"/>
      </left>
      <right>
        <color indexed="63"/>
      </right>
      <top style="medium">
        <color rgb="FFC0C0C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>
        <color theme="0" tint="-0.1499900072813034"/>
      </top>
      <bottom style="thin"/>
    </border>
    <border>
      <left style="thin"/>
      <right style="thin"/>
      <top style="thick">
        <color theme="0" tint="-0.1499900072813034"/>
      </top>
      <bottom style="thin"/>
    </border>
    <border>
      <left>
        <color indexed="63"/>
      </left>
      <right style="thin"/>
      <top style="medium">
        <color rgb="FFC0C0C0"/>
      </top>
      <bottom style="thin"/>
    </border>
    <border>
      <left>
        <color indexed="63"/>
      </left>
      <right style="thin"/>
      <top style="medium">
        <color rgb="FFC0C0C0"/>
      </top>
      <bottom>
        <color indexed="63"/>
      </bottom>
    </border>
    <border>
      <left style="thin"/>
      <right style="thin"/>
      <top style="medium">
        <color theme="0" tint="-0.149959996342659"/>
      </top>
      <bottom style="medium">
        <color theme="0" tint="-0.149959996342659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Font="1" applyAlignment="1">
      <alignment/>
    </xf>
    <xf numFmtId="3" fontId="43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3" fontId="43" fillId="0" borderId="11" xfId="0" applyNumberFormat="1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33" borderId="20" xfId="0" applyFont="1" applyFill="1" applyBorder="1" applyAlignment="1">
      <alignment vertical="center" wrapText="1"/>
    </xf>
    <xf numFmtId="0" fontId="19" fillId="33" borderId="21" xfId="0" applyFont="1" applyFill="1" applyBorder="1" applyAlignment="1">
      <alignment vertical="center"/>
    </xf>
    <xf numFmtId="0" fontId="19" fillId="33" borderId="22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 wrapText="1"/>
    </xf>
    <xf numFmtId="0" fontId="19" fillId="33" borderId="21" xfId="0" applyFont="1" applyFill="1" applyBorder="1" applyAlignment="1">
      <alignment vertical="center" wrapText="1"/>
    </xf>
    <xf numFmtId="0" fontId="19" fillId="33" borderId="22" xfId="0" applyFont="1" applyFill="1" applyBorder="1" applyAlignment="1">
      <alignment vertical="center" wrapText="1"/>
    </xf>
    <xf numFmtId="0" fontId="19" fillId="35" borderId="20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6" borderId="23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8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2" fontId="19" fillId="33" borderId="20" xfId="0" applyNumberFormat="1" applyFont="1" applyFill="1" applyBorder="1" applyAlignment="1">
      <alignment horizontal="center" vertical="center"/>
    </xf>
    <xf numFmtId="2" fontId="19" fillId="0" borderId="20" xfId="0" applyNumberFormat="1" applyFont="1" applyFill="1" applyBorder="1" applyAlignment="1">
      <alignment horizontal="center" vertical="center"/>
    </xf>
    <xf numFmtId="0" fontId="43" fillId="36" borderId="23" xfId="0" applyFont="1" applyFill="1" applyBorder="1" applyAlignment="1">
      <alignment horizontal="center" vertical="center"/>
    </xf>
    <xf numFmtId="0" fontId="43" fillId="38" borderId="23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3" fontId="43" fillId="33" borderId="20" xfId="0" applyNumberFormat="1" applyFont="1" applyFill="1" applyBorder="1" applyAlignment="1">
      <alignment horizontal="center" vertical="center"/>
    </xf>
    <xf numFmtId="3" fontId="43" fillId="0" borderId="20" xfId="0" applyNumberFormat="1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vertical="center"/>
    </xf>
    <xf numFmtId="0" fontId="19" fillId="33" borderId="26" xfId="0" applyFont="1" applyFill="1" applyBorder="1" applyAlignment="1">
      <alignment vertical="center" wrapText="1"/>
    </xf>
    <xf numFmtId="0" fontId="19" fillId="35" borderId="26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9" fillId="36" borderId="26" xfId="0" applyFont="1" applyFill="1" applyBorder="1" applyAlignment="1">
      <alignment horizontal="center" vertical="center" wrapText="1"/>
    </xf>
    <xf numFmtId="0" fontId="19" fillId="35" borderId="27" xfId="0" applyFont="1" applyFill="1" applyBorder="1" applyAlignment="1">
      <alignment horizontal="center" vertical="center" wrapText="1"/>
    </xf>
    <xf numFmtId="0" fontId="19" fillId="38" borderId="26" xfId="0" applyFont="1" applyFill="1" applyBorder="1" applyAlignment="1">
      <alignment horizontal="center" vertical="center" wrapText="1"/>
    </xf>
    <xf numFmtId="0" fontId="43" fillId="36" borderId="27" xfId="0" applyFont="1" applyFill="1" applyBorder="1" applyAlignment="1">
      <alignment horizontal="center" vertical="center"/>
    </xf>
    <xf numFmtId="3" fontId="43" fillId="33" borderId="26" xfId="0" applyNumberFormat="1" applyFont="1" applyFill="1" applyBorder="1" applyAlignment="1">
      <alignment horizontal="center" vertical="center"/>
    </xf>
    <xf numFmtId="2" fontId="19" fillId="33" borderId="26" xfId="0" applyNumberFormat="1" applyFont="1" applyFill="1" applyBorder="1" applyAlignment="1">
      <alignment horizontal="center" vertical="center"/>
    </xf>
    <xf numFmtId="0" fontId="20" fillId="34" borderId="28" xfId="0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left" vertical="center" wrapText="1"/>
    </xf>
    <xf numFmtId="0" fontId="20" fillId="34" borderId="29" xfId="0" applyFont="1" applyFill="1" applyBorder="1" applyAlignment="1">
      <alignment horizontal="center" vertical="center" wrapText="1"/>
    </xf>
    <xf numFmtId="0" fontId="20" fillId="34" borderId="30" xfId="0" applyFont="1" applyFill="1" applyBorder="1" applyAlignment="1">
      <alignment horizontal="center" vertical="center" wrapText="1"/>
    </xf>
    <xf numFmtId="0" fontId="0" fillId="34" borderId="30" xfId="0" applyFill="1" applyBorder="1" applyAlignment="1">
      <alignment/>
    </xf>
    <xf numFmtId="0" fontId="20" fillId="34" borderId="3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 wrapText="1"/>
    </xf>
    <xf numFmtId="0" fontId="19" fillId="38" borderId="27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3" fontId="43" fillId="33" borderId="11" xfId="0" applyNumberFormat="1" applyFont="1" applyFill="1" applyBorder="1" applyAlignment="1">
      <alignment horizontal="center" vertical="center"/>
    </xf>
    <xf numFmtId="0" fontId="43" fillId="34" borderId="3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/>
    </xf>
    <xf numFmtId="3" fontId="43" fillId="0" borderId="21" xfId="0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43" fillId="34" borderId="35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3" fontId="43" fillId="0" borderId="37" xfId="0" applyNumberFormat="1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21" xfId="0" applyFont="1" applyFill="1" applyBorder="1" applyAlignment="1">
      <alignment vertical="center"/>
    </xf>
    <xf numFmtId="0" fontId="34" fillId="33" borderId="21" xfId="0" applyFont="1" applyFill="1" applyBorder="1" applyAlignment="1">
      <alignment vertical="center" wrapText="1"/>
    </xf>
    <xf numFmtId="0" fontId="34" fillId="33" borderId="21" xfId="0" applyFont="1" applyFill="1" applyBorder="1" applyAlignment="1">
      <alignment horizontal="center" vertical="center" wrapText="1"/>
    </xf>
    <xf numFmtId="0" fontId="34" fillId="33" borderId="33" xfId="0" applyFont="1" applyFill="1" applyBorder="1" applyAlignment="1">
      <alignment horizontal="center" vertical="center" wrapText="1"/>
    </xf>
    <xf numFmtId="0" fontId="34" fillId="33" borderId="33" xfId="0" applyFont="1" applyFill="1" applyBorder="1" applyAlignment="1">
      <alignment horizontal="center" vertical="center"/>
    </xf>
    <xf numFmtId="3" fontId="34" fillId="33" borderId="21" xfId="0" applyNumberFormat="1" applyFont="1" applyFill="1" applyBorder="1" applyAlignment="1">
      <alignment horizontal="center" vertical="center"/>
    </xf>
    <xf numFmtId="2" fontId="34" fillId="33" borderId="21" xfId="0" applyNumberFormat="1" applyFont="1" applyFill="1" applyBorder="1" applyAlignment="1">
      <alignment horizontal="center" vertical="center"/>
    </xf>
    <xf numFmtId="0" fontId="34" fillId="0" borderId="34" xfId="0" applyFont="1" applyBorder="1" applyAlignment="1">
      <alignment/>
    </xf>
    <xf numFmtId="0" fontId="34" fillId="33" borderId="35" xfId="0" applyFont="1" applyFill="1" applyBorder="1" applyAlignment="1">
      <alignment horizontal="center" vertical="center"/>
    </xf>
    <xf numFmtId="0" fontId="34" fillId="33" borderId="36" xfId="0" applyFont="1" applyFill="1" applyBorder="1" applyAlignment="1">
      <alignment horizontal="center" vertical="center"/>
    </xf>
    <xf numFmtId="3" fontId="34" fillId="33" borderId="37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3" fontId="34" fillId="0" borderId="0" xfId="0" applyNumberFormat="1" applyFont="1" applyFill="1" applyBorder="1" applyAlignment="1">
      <alignment horizontal="center" vertical="center"/>
    </xf>
    <xf numFmtId="3" fontId="43" fillId="0" borderId="26" xfId="0" applyNumberFormat="1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wrapText="1"/>
    </xf>
    <xf numFmtId="0" fontId="43" fillId="0" borderId="17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3" fontId="43" fillId="0" borderId="38" xfId="0" applyNumberFormat="1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3" fontId="43" fillId="0" borderId="39" xfId="0" applyNumberFormat="1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37" borderId="29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0" fontId="48" fillId="34" borderId="28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wrapText="1"/>
    </xf>
    <xf numFmtId="0" fontId="22" fillId="34" borderId="30" xfId="0" applyFont="1" applyFill="1" applyBorder="1" applyAlignment="1">
      <alignment horizontal="center" wrapText="1"/>
    </xf>
    <xf numFmtId="0" fontId="22" fillId="34" borderId="31" xfId="0" applyFont="1" applyFill="1" applyBorder="1" applyAlignment="1">
      <alignment horizontal="center" wrapText="1"/>
    </xf>
    <xf numFmtId="0" fontId="0" fillId="39" borderId="40" xfId="0" applyFill="1" applyBorder="1" applyAlignment="1">
      <alignment horizontal="center" wrapText="1"/>
    </xf>
    <xf numFmtId="0" fontId="0" fillId="39" borderId="41" xfId="0" applyFill="1" applyBorder="1" applyAlignment="1">
      <alignment horizontal="center" wrapText="1"/>
    </xf>
    <xf numFmtId="0" fontId="0" fillId="39" borderId="42" xfId="0" applyFill="1" applyBorder="1" applyAlignment="1">
      <alignment horizontal="center" wrapText="1"/>
    </xf>
    <xf numFmtId="0" fontId="0" fillId="39" borderId="43" xfId="0" applyFill="1" applyBorder="1" applyAlignment="1">
      <alignment horizontal="center"/>
    </xf>
    <xf numFmtId="0" fontId="0" fillId="39" borderId="44" xfId="0" applyFill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40" fillId="39" borderId="46" xfId="0" applyFont="1" applyFill="1" applyBorder="1" applyAlignment="1">
      <alignment horizontal="left" wrapText="1"/>
    </xf>
    <xf numFmtId="0" fontId="40" fillId="39" borderId="0" xfId="0" applyFont="1" applyFill="1" applyBorder="1" applyAlignment="1">
      <alignment horizontal="left" wrapText="1"/>
    </xf>
    <xf numFmtId="0" fontId="40" fillId="39" borderId="47" xfId="0" applyFont="1" applyFill="1" applyBorder="1" applyAlignment="1">
      <alignment horizontal="left" wrapText="1"/>
    </xf>
    <xf numFmtId="0" fontId="26" fillId="39" borderId="46" xfId="0" applyFont="1" applyFill="1" applyBorder="1" applyAlignment="1">
      <alignment horizontal="left" wrapText="1"/>
    </xf>
    <xf numFmtId="0" fontId="26" fillId="39" borderId="0" xfId="0" applyFont="1" applyFill="1" applyBorder="1" applyAlignment="1">
      <alignment horizontal="left" wrapText="1"/>
    </xf>
    <xf numFmtId="0" fontId="26" fillId="39" borderId="47" xfId="0" applyFont="1" applyFill="1" applyBorder="1" applyAlignment="1">
      <alignment horizontal="left" wrapText="1"/>
    </xf>
    <xf numFmtId="0" fontId="0" fillId="39" borderId="46" xfId="0" applyFill="1" applyBorder="1" applyAlignment="1">
      <alignment horizontal="left" wrapText="1"/>
    </xf>
    <xf numFmtId="0" fontId="0" fillId="39" borderId="0" xfId="0" applyFill="1" applyBorder="1" applyAlignment="1">
      <alignment horizontal="left" wrapText="1"/>
    </xf>
    <xf numFmtId="0" fontId="0" fillId="39" borderId="47" xfId="0" applyFill="1" applyBorder="1" applyAlignment="1">
      <alignment horizontal="left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8</xdr:row>
      <xdr:rowOff>0</xdr:rowOff>
    </xdr:from>
    <xdr:to>
      <xdr:col>2</xdr:col>
      <xdr:colOff>638175</xdr:colOff>
      <xdr:row>8</xdr:row>
      <xdr:rowOff>0</xdr:rowOff>
    </xdr:to>
    <xdr:pic>
      <xdr:nvPicPr>
        <xdr:cNvPr id="1" name="Picture 27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15240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</xdr:row>
      <xdr:rowOff>0</xdr:rowOff>
    </xdr:from>
    <xdr:to>
      <xdr:col>2</xdr:col>
      <xdr:colOff>657225</xdr:colOff>
      <xdr:row>6</xdr:row>
      <xdr:rowOff>152400</xdr:rowOff>
    </xdr:to>
    <xdr:pic>
      <xdr:nvPicPr>
        <xdr:cNvPr id="2" name="Immagine 2" descr="Logo fssi 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3810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6.7109375" style="0" customWidth="1"/>
    <col min="3" max="3" width="25.7109375" style="0" customWidth="1"/>
    <col min="4" max="4" width="21.00390625" style="0" bestFit="1" customWidth="1"/>
    <col min="5" max="9" width="4.00390625" style="9" bestFit="1" customWidth="1"/>
    <col min="10" max="10" width="3.7109375" style="9" customWidth="1"/>
    <col min="11" max="12" width="7.7109375" style="0" customWidth="1"/>
    <col min="13" max="13" width="9.140625" style="0" hidden="1" customWidth="1"/>
    <col min="14" max="14" width="6.57421875" style="0" bestFit="1" customWidth="1"/>
    <col min="15" max="15" width="7.421875" style="0" bestFit="1" customWidth="1"/>
    <col min="16" max="16" width="8.28125" style="0" bestFit="1" customWidth="1"/>
    <col min="17" max="17" width="7.421875" style="0" customWidth="1"/>
    <col min="18" max="18" width="9.00390625" style="2" bestFit="1" customWidth="1"/>
    <col min="19" max="19" width="2.140625" style="2" customWidth="1"/>
    <col min="20" max="20" width="6.00390625" style="0" customWidth="1"/>
    <col min="21" max="21" width="6.140625" style="0" bestFit="1" customWidth="1"/>
    <col min="22" max="22" width="6.8515625" style="0" bestFit="1" customWidth="1"/>
  </cols>
  <sheetData>
    <row r="1" spans="5:10" s="2" customFormat="1" ht="15">
      <c r="E1" s="7"/>
      <c r="F1" s="7"/>
      <c r="G1" s="7"/>
      <c r="H1" s="7"/>
      <c r="I1" s="7"/>
      <c r="J1" s="7"/>
    </row>
    <row r="2" spans="2:22" ht="15" customHeight="1"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7"/>
      <c r="P2" s="127" t="s">
        <v>34</v>
      </c>
      <c r="Q2" s="128" t="s">
        <v>35</v>
      </c>
      <c r="R2" s="124" t="s">
        <v>71</v>
      </c>
      <c r="S2" s="8"/>
      <c r="T2" s="126" t="s">
        <v>72</v>
      </c>
      <c r="U2" s="128" t="s">
        <v>35</v>
      </c>
      <c r="V2" s="129" t="s">
        <v>64</v>
      </c>
    </row>
    <row r="3" spans="2:22" ht="15" customHeight="1">
      <c r="B3" s="148" t="s">
        <v>31</v>
      </c>
      <c r="C3" s="149"/>
      <c r="D3" s="149"/>
      <c r="E3" s="149"/>
      <c r="F3" s="149"/>
      <c r="G3" s="149"/>
      <c r="H3" s="149"/>
      <c r="I3" s="149"/>
      <c r="J3" s="149"/>
      <c r="K3" s="149"/>
      <c r="L3" s="150"/>
      <c r="P3" s="131" t="s">
        <v>36</v>
      </c>
      <c r="Q3" s="131">
        <v>20</v>
      </c>
      <c r="R3" s="74" t="s">
        <v>66</v>
      </c>
      <c r="S3" s="8"/>
      <c r="T3" s="74" t="s">
        <v>74</v>
      </c>
      <c r="U3" s="74">
        <v>6</v>
      </c>
      <c r="V3" s="125">
        <v>4</v>
      </c>
    </row>
    <row r="4" spans="2:22" ht="15" customHeight="1">
      <c r="B4" s="151" t="s">
        <v>25</v>
      </c>
      <c r="C4" s="152"/>
      <c r="D4" s="152"/>
      <c r="E4" s="152"/>
      <c r="F4" s="152"/>
      <c r="G4" s="152"/>
      <c r="H4" s="152"/>
      <c r="I4" s="152"/>
      <c r="J4" s="152"/>
      <c r="K4" s="152"/>
      <c r="L4" s="153"/>
      <c r="P4" s="132" t="s">
        <v>37</v>
      </c>
      <c r="Q4" s="132">
        <v>15</v>
      </c>
      <c r="R4" s="74" t="s">
        <v>67</v>
      </c>
      <c r="S4" s="8"/>
      <c r="T4" s="74" t="s">
        <v>75</v>
      </c>
      <c r="U4" s="74">
        <v>5</v>
      </c>
      <c r="V4" s="125">
        <v>3</v>
      </c>
    </row>
    <row r="5" spans="2:22" ht="15" customHeight="1">
      <c r="B5" s="154" t="s">
        <v>32</v>
      </c>
      <c r="C5" s="155"/>
      <c r="D5" s="155"/>
      <c r="E5" s="155"/>
      <c r="F5" s="155"/>
      <c r="G5" s="155"/>
      <c r="H5" s="155"/>
      <c r="I5" s="155"/>
      <c r="J5" s="155"/>
      <c r="K5" s="155"/>
      <c r="L5" s="156"/>
      <c r="P5" s="133" t="s">
        <v>38</v>
      </c>
      <c r="Q5" s="133">
        <v>10</v>
      </c>
      <c r="R5" s="74" t="s">
        <v>68</v>
      </c>
      <c r="S5" s="8"/>
      <c r="T5" s="74" t="s">
        <v>76</v>
      </c>
      <c r="U5" s="74">
        <v>4</v>
      </c>
      <c r="V5" s="125">
        <v>2</v>
      </c>
    </row>
    <row r="6" spans="2:22" ht="15" customHeight="1">
      <c r="B6" s="154" t="s">
        <v>33</v>
      </c>
      <c r="C6" s="155"/>
      <c r="D6" s="155"/>
      <c r="E6" s="155"/>
      <c r="F6" s="155"/>
      <c r="G6" s="155"/>
      <c r="H6" s="155"/>
      <c r="I6" s="155"/>
      <c r="J6" s="155"/>
      <c r="K6" s="155"/>
      <c r="L6" s="156"/>
      <c r="P6" s="134" t="s">
        <v>39</v>
      </c>
      <c r="Q6" s="134">
        <v>5</v>
      </c>
      <c r="R6" s="74" t="s">
        <v>69</v>
      </c>
      <c r="S6" s="8"/>
      <c r="T6" s="74" t="s">
        <v>77</v>
      </c>
      <c r="U6" s="74">
        <v>3</v>
      </c>
      <c r="V6" s="125">
        <v>1</v>
      </c>
    </row>
    <row r="7" spans="2:22" ht="15" customHeight="1">
      <c r="B7" s="157" t="s">
        <v>59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  <c r="T7" s="74" t="s">
        <v>78</v>
      </c>
      <c r="U7" s="74">
        <v>2</v>
      </c>
      <c r="V7" s="130"/>
    </row>
    <row r="8" spans="2:22" ht="15" customHeight="1" thickBot="1"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4"/>
      <c r="T8" s="74" t="s">
        <v>79</v>
      </c>
      <c r="U8" s="74">
        <v>1</v>
      </c>
      <c r="V8" s="130"/>
    </row>
    <row r="9" spans="2:12" s="2" customFormat="1" ht="11.25" customHeight="1" thickTop="1">
      <c r="B9" s="3"/>
      <c r="C9" s="3"/>
      <c r="D9" s="3"/>
      <c r="E9" s="8"/>
      <c r="F9" s="8"/>
      <c r="G9" s="8"/>
      <c r="H9" s="8"/>
      <c r="I9" s="8"/>
      <c r="J9" s="8"/>
      <c r="K9" s="3"/>
      <c r="L9" s="3"/>
    </row>
    <row r="10" spans="2:22" ht="15" customHeight="1">
      <c r="B10" s="139" t="s">
        <v>2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1"/>
      <c r="M10" s="117"/>
      <c r="N10" s="135"/>
      <c r="O10" s="135"/>
      <c r="P10" s="135"/>
      <c r="Q10" s="135"/>
      <c r="R10" s="135"/>
      <c r="S10" s="114"/>
      <c r="T10" s="136" t="s">
        <v>62</v>
      </c>
      <c r="U10" s="137"/>
      <c r="V10" s="138"/>
    </row>
    <row r="11" spans="1:13" s="2" customFormat="1" ht="11.25" customHeight="1">
      <c r="A11" s="4"/>
      <c r="B11" s="72"/>
      <c r="C11" s="72"/>
      <c r="D11" s="72"/>
      <c r="E11" s="73"/>
      <c r="F11" s="73"/>
      <c r="G11" s="73"/>
      <c r="H11" s="73"/>
      <c r="I11" s="73"/>
      <c r="J11" s="73"/>
      <c r="K11" s="72"/>
      <c r="L11" s="72"/>
      <c r="M11" s="4"/>
    </row>
    <row r="12" spans="2:22" ht="32.25" customHeight="1">
      <c r="B12" s="66" t="s">
        <v>57</v>
      </c>
      <c r="C12" s="67" t="s">
        <v>55</v>
      </c>
      <c r="D12" s="67" t="s">
        <v>58</v>
      </c>
      <c r="E12" s="68">
        <v>1</v>
      </c>
      <c r="F12" s="69">
        <v>2</v>
      </c>
      <c r="G12" s="68">
        <v>3</v>
      </c>
      <c r="H12" s="69">
        <v>4</v>
      </c>
      <c r="I12" s="68">
        <v>5</v>
      </c>
      <c r="J12" s="69">
        <v>6</v>
      </c>
      <c r="K12" s="68" t="s">
        <v>56</v>
      </c>
      <c r="L12" s="68" t="s">
        <v>1</v>
      </c>
      <c r="M12" s="70"/>
      <c r="N12" s="68" t="s">
        <v>0</v>
      </c>
      <c r="O12" s="71" t="s">
        <v>73</v>
      </c>
      <c r="P12" s="68" t="s">
        <v>60</v>
      </c>
      <c r="Q12" s="71" t="s">
        <v>26</v>
      </c>
      <c r="R12" s="68" t="s">
        <v>70</v>
      </c>
      <c r="T12" s="68" t="s">
        <v>35</v>
      </c>
      <c r="U12" s="68" t="s">
        <v>64</v>
      </c>
      <c r="V12" s="71" t="s">
        <v>65</v>
      </c>
    </row>
    <row r="13" spans="2:22" ht="16.5" customHeight="1" thickBot="1">
      <c r="B13" s="55">
        <v>1</v>
      </c>
      <c r="C13" s="56" t="s">
        <v>6</v>
      </c>
      <c r="D13" s="57" t="s">
        <v>28</v>
      </c>
      <c r="E13" s="58">
        <v>211</v>
      </c>
      <c r="F13" s="59">
        <v>192</v>
      </c>
      <c r="G13" s="60">
        <v>237</v>
      </c>
      <c r="H13" s="61">
        <v>212</v>
      </c>
      <c r="I13" s="62">
        <v>204</v>
      </c>
      <c r="J13" s="63">
        <v>236</v>
      </c>
      <c r="K13" s="64">
        <f aca="true" t="shared" si="0" ref="K13:K46">SUM(E13:J13)</f>
        <v>1292</v>
      </c>
      <c r="L13" s="65">
        <f aca="true" t="shared" si="1" ref="L13:L46">K13/6</f>
        <v>215.33333333333334</v>
      </c>
      <c r="M13" s="2"/>
      <c r="N13" s="10">
        <v>1</v>
      </c>
      <c r="O13" s="15">
        <v>30</v>
      </c>
      <c r="P13" s="15">
        <v>55</v>
      </c>
      <c r="Q13" s="5">
        <f>SUM(O13:P13)</f>
        <v>85</v>
      </c>
      <c r="R13" s="116"/>
      <c r="T13" s="15">
        <v>6</v>
      </c>
      <c r="U13" s="107"/>
      <c r="V13" s="5">
        <f>SUM(T13:U13)</f>
        <v>6</v>
      </c>
    </row>
    <row r="14" spans="2:22" ht="16.5" thickBot="1" thickTop="1">
      <c r="B14" s="19">
        <v>2</v>
      </c>
      <c r="C14" s="24" t="s">
        <v>45</v>
      </c>
      <c r="D14" s="28" t="s">
        <v>27</v>
      </c>
      <c r="E14" s="32">
        <v>231</v>
      </c>
      <c r="F14" s="39">
        <v>232</v>
      </c>
      <c r="G14" s="31">
        <v>214</v>
      </c>
      <c r="H14" s="39">
        <v>221</v>
      </c>
      <c r="I14" s="33">
        <v>169</v>
      </c>
      <c r="J14" s="47">
        <v>223</v>
      </c>
      <c r="K14" s="54">
        <f t="shared" si="0"/>
        <v>1290</v>
      </c>
      <c r="L14" s="46">
        <f t="shared" si="1"/>
        <v>215</v>
      </c>
      <c r="M14" s="2"/>
      <c r="N14" s="11">
        <v>2</v>
      </c>
      <c r="O14" s="16">
        <v>25</v>
      </c>
      <c r="P14" s="16">
        <v>70</v>
      </c>
      <c r="Q14" s="6">
        <f aca="true" t="shared" si="2" ref="Q14:Q46">SUM(O14:P14)</f>
        <v>95</v>
      </c>
      <c r="R14" s="54"/>
      <c r="T14" s="16">
        <v>5</v>
      </c>
      <c r="U14" s="108"/>
      <c r="V14" s="6">
        <f aca="true" t="shared" si="3" ref="V14:V46">SUM(T14:U14)</f>
        <v>5</v>
      </c>
    </row>
    <row r="15" spans="2:22" ht="16.5" thickBot="1" thickTop="1">
      <c r="B15" s="19">
        <v>3</v>
      </c>
      <c r="C15" s="23" t="s">
        <v>8</v>
      </c>
      <c r="D15" s="25" t="s">
        <v>29</v>
      </c>
      <c r="E15" s="32">
        <v>231</v>
      </c>
      <c r="F15" s="40">
        <v>247</v>
      </c>
      <c r="G15" s="34">
        <v>153</v>
      </c>
      <c r="H15" s="42">
        <v>209</v>
      </c>
      <c r="I15" s="35">
        <v>246</v>
      </c>
      <c r="J15" s="48">
        <v>202</v>
      </c>
      <c r="K15" s="53">
        <f t="shared" si="0"/>
        <v>1288</v>
      </c>
      <c r="L15" s="45">
        <f t="shared" si="1"/>
        <v>214.66666666666666</v>
      </c>
      <c r="M15" s="2"/>
      <c r="N15" s="11">
        <v>3</v>
      </c>
      <c r="O15" s="16">
        <v>20</v>
      </c>
      <c r="P15" s="16">
        <v>65</v>
      </c>
      <c r="Q15" s="6">
        <f t="shared" si="2"/>
        <v>85</v>
      </c>
      <c r="R15" s="54">
        <v>100</v>
      </c>
      <c r="T15" s="16">
        <v>4</v>
      </c>
      <c r="U15" s="108">
        <v>4</v>
      </c>
      <c r="V15" s="6">
        <f t="shared" si="3"/>
        <v>8</v>
      </c>
    </row>
    <row r="16" spans="2:22" ht="16.5" thickBot="1" thickTop="1">
      <c r="B16" s="19">
        <v>4</v>
      </c>
      <c r="C16" s="24" t="s">
        <v>9</v>
      </c>
      <c r="D16" s="28" t="s">
        <v>13</v>
      </c>
      <c r="E16" s="33">
        <v>191</v>
      </c>
      <c r="F16" s="41">
        <v>211</v>
      </c>
      <c r="G16" s="35">
        <v>249</v>
      </c>
      <c r="H16" s="43">
        <v>196</v>
      </c>
      <c r="I16" s="35">
        <v>256</v>
      </c>
      <c r="J16" s="49">
        <v>179</v>
      </c>
      <c r="K16" s="54">
        <f t="shared" si="0"/>
        <v>1282</v>
      </c>
      <c r="L16" s="46">
        <f t="shared" si="1"/>
        <v>213.66666666666666</v>
      </c>
      <c r="M16" s="2"/>
      <c r="N16" s="11">
        <v>4</v>
      </c>
      <c r="O16" s="16">
        <v>15</v>
      </c>
      <c r="P16" s="16">
        <v>50</v>
      </c>
      <c r="Q16" s="6">
        <f t="shared" si="2"/>
        <v>65</v>
      </c>
      <c r="R16" s="54"/>
      <c r="T16" s="16">
        <v>3</v>
      </c>
      <c r="U16" s="108"/>
      <c r="V16" s="6">
        <f t="shared" si="3"/>
        <v>3</v>
      </c>
    </row>
    <row r="17" spans="2:22" ht="16.5" thickBot="1" thickTop="1">
      <c r="B17" s="19">
        <v>5</v>
      </c>
      <c r="C17" s="23" t="s">
        <v>17</v>
      </c>
      <c r="D17" s="25" t="s">
        <v>29</v>
      </c>
      <c r="E17" s="34">
        <v>178</v>
      </c>
      <c r="F17" s="41">
        <v>215</v>
      </c>
      <c r="G17" s="34">
        <v>189</v>
      </c>
      <c r="H17" s="39">
        <v>220</v>
      </c>
      <c r="I17" s="35">
        <v>256</v>
      </c>
      <c r="J17" s="48">
        <v>204</v>
      </c>
      <c r="K17" s="53">
        <f t="shared" si="0"/>
        <v>1262</v>
      </c>
      <c r="L17" s="45">
        <f t="shared" si="1"/>
        <v>210.33333333333334</v>
      </c>
      <c r="M17" s="2"/>
      <c r="N17" s="11">
        <v>5</v>
      </c>
      <c r="O17" s="16">
        <v>10</v>
      </c>
      <c r="P17" s="16">
        <v>50</v>
      </c>
      <c r="Q17" s="6">
        <f t="shared" si="2"/>
        <v>60</v>
      </c>
      <c r="R17" s="54"/>
      <c r="T17" s="16">
        <v>2</v>
      </c>
      <c r="U17" s="108"/>
      <c r="V17" s="6">
        <f t="shared" si="3"/>
        <v>2</v>
      </c>
    </row>
    <row r="18" spans="2:22" ht="16.5" thickBot="1" thickTop="1">
      <c r="B18" s="19">
        <v>6</v>
      </c>
      <c r="C18" s="25" t="s">
        <v>19</v>
      </c>
      <c r="D18" s="25" t="s">
        <v>29</v>
      </c>
      <c r="E18" s="35">
        <v>245</v>
      </c>
      <c r="F18" s="39">
        <v>225</v>
      </c>
      <c r="G18" s="34">
        <v>163</v>
      </c>
      <c r="H18" s="38">
        <v>178</v>
      </c>
      <c r="I18" s="34">
        <v>193</v>
      </c>
      <c r="J18" s="50">
        <v>188</v>
      </c>
      <c r="K18" s="53">
        <f t="shared" si="0"/>
        <v>1192</v>
      </c>
      <c r="L18" s="45">
        <f t="shared" si="1"/>
        <v>198.66666666666666</v>
      </c>
      <c r="M18" s="2"/>
      <c r="N18" s="11">
        <v>6</v>
      </c>
      <c r="O18" s="16">
        <v>9</v>
      </c>
      <c r="P18" s="16">
        <v>35</v>
      </c>
      <c r="Q18" s="6">
        <f t="shared" si="2"/>
        <v>44</v>
      </c>
      <c r="R18" s="54"/>
      <c r="T18" s="16">
        <v>1</v>
      </c>
      <c r="U18" s="108"/>
      <c r="V18" s="6">
        <f t="shared" si="3"/>
        <v>1</v>
      </c>
    </row>
    <row r="19" spans="2:22" ht="16.5" thickBot="1" thickTop="1">
      <c r="B19" s="19">
        <v>7</v>
      </c>
      <c r="C19" s="24" t="s">
        <v>44</v>
      </c>
      <c r="D19" s="28" t="s">
        <v>27</v>
      </c>
      <c r="E19" s="33">
        <v>198</v>
      </c>
      <c r="F19" s="42">
        <v>204</v>
      </c>
      <c r="G19" s="32">
        <v>226</v>
      </c>
      <c r="H19" s="43">
        <v>199</v>
      </c>
      <c r="I19" s="33">
        <v>160</v>
      </c>
      <c r="J19" s="48">
        <v>203</v>
      </c>
      <c r="K19" s="54">
        <f t="shared" si="0"/>
        <v>1190</v>
      </c>
      <c r="L19" s="46">
        <f t="shared" si="1"/>
        <v>198.33333333333334</v>
      </c>
      <c r="M19" s="2"/>
      <c r="N19" s="11">
        <v>7</v>
      </c>
      <c r="O19" s="16">
        <v>8</v>
      </c>
      <c r="P19" s="16">
        <v>25</v>
      </c>
      <c r="Q19" s="6">
        <f t="shared" si="2"/>
        <v>33</v>
      </c>
      <c r="R19" s="54">
        <v>33</v>
      </c>
      <c r="T19" s="16">
        <v>1</v>
      </c>
      <c r="U19" s="108">
        <v>1</v>
      </c>
      <c r="V19" s="6">
        <f t="shared" si="3"/>
        <v>2</v>
      </c>
    </row>
    <row r="20" spans="2:22" ht="16.5" thickBot="1" thickTop="1">
      <c r="B20" s="19">
        <v>8</v>
      </c>
      <c r="C20" s="23" t="s">
        <v>3</v>
      </c>
      <c r="D20" s="25" t="s">
        <v>28</v>
      </c>
      <c r="E20" s="32">
        <v>226</v>
      </c>
      <c r="F20" s="42">
        <v>204</v>
      </c>
      <c r="G20" s="34">
        <v>173</v>
      </c>
      <c r="H20" s="38">
        <v>198</v>
      </c>
      <c r="I20" s="36">
        <v>205</v>
      </c>
      <c r="J20" s="50">
        <v>183</v>
      </c>
      <c r="K20" s="53">
        <f t="shared" si="0"/>
        <v>1189</v>
      </c>
      <c r="L20" s="45">
        <f t="shared" si="1"/>
        <v>198.16666666666666</v>
      </c>
      <c r="M20" s="2"/>
      <c r="N20" s="11">
        <v>8</v>
      </c>
      <c r="O20" s="16">
        <v>7</v>
      </c>
      <c r="P20" s="16">
        <v>25</v>
      </c>
      <c r="Q20" s="6">
        <f t="shared" si="2"/>
        <v>32</v>
      </c>
      <c r="R20" s="54"/>
      <c r="T20" s="16">
        <v>1</v>
      </c>
      <c r="U20" s="108"/>
      <c r="V20" s="6">
        <f t="shared" si="3"/>
        <v>1</v>
      </c>
    </row>
    <row r="21" spans="2:22" ht="16.5" thickBot="1" thickTop="1">
      <c r="B21" s="19">
        <v>9</v>
      </c>
      <c r="C21" s="24" t="s">
        <v>10</v>
      </c>
      <c r="D21" s="28" t="s">
        <v>13</v>
      </c>
      <c r="E21" s="33">
        <v>170</v>
      </c>
      <c r="F21" s="40">
        <v>259</v>
      </c>
      <c r="G21" s="33">
        <v>171</v>
      </c>
      <c r="H21" s="43">
        <v>193</v>
      </c>
      <c r="I21" s="33">
        <v>174</v>
      </c>
      <c r="J21" s="51">
        <v>217</v>
      </c>
      <c r="K21" s="54">
        <f t="shared" si="0"/>
        <v>1184</v>
      </c>
      <c r="L21" s="46">
        <f t="shared" si="1"/>
        <v>197.33333333333334</v>
      </c>
      <c r="M21" s="2"/>
      <c r="N21" s="11">
        <v>9</v>
      </c>
      <c r="O21" s="16">
        <v>6</v>
      </c>
      <c r="P21" s="16">
        <v>30</v>
      </c>
      <c r="Q21" s="6">
        <f t="shared" si="2"/>
        <v>36</v>
      </c>
      <c r="R21" s="54"/>
      <c r="T21" s="16">
        <v>1</v>
      </c>
      <c r="U21" s="108"/>
      <c r="V21" s="6">
        <f t="shared" si="3"/>
        <v>1</v>
      </c>
    </row>
    <row r="22" spans="2:22" ht="16.5" thickBot="1" thickTop="1">
      <c r="B22" s="19">
        <v>10</v>
      </c>
      <c r="C22" s="24" t="s">
        <v>18</v>
      </c>
      <c r="D22" s="28" t="s">
        <v>13</v>
      </c>
      <c r="E22" s="32">
        <v>226</v>
      </c>
      <c r="F22" s="39">
        <v>235</v>
      </c>
      <c r="G22" s="33">
        <v>138</v>
      </c>
      <c r="H22" s="43">
        <v>168</v>
      </c>
      <c r="I22" s="36">
        <v>205</v>
      </c>
      <c r="J22" s="49">
        <v>181</v>
      </c>
      <c r="K22" s="54">
        <f t="shared" si="0"/>
        <v>1153</v>
      </c>
      <c r="L22" s="46">
        <f t="shared" si="1"/>
        <v>192.16666666666666</v>
      </c>
      <c r="M22" s="2"/>
      <c r="N22" s="11">
        <v>10</v>
      </c>
      <c r="O22" s="16">
        <v>5</v>
      </c>
      <c r="P22" s="16">
        <v>35</v>
      </c>
      <c r="Q22" s="6">
        <f t="shared" si="2"/>
        <v>40</v>
      </c>
      <c r="R22" s="54"/>
      <c r="T22" s="16">
        <v>1</v>
      </c>
      <c r="U22" s="108"/>
      <c r="V22" s="6">
        <f t="shared" si="3"/>
        <v>1</v>
      </c>
    </row>
    <row r="23" spans="2:22" ht="16.5" thickBot="1" thickTop="1">
      <c r="B23" s="19">
        <v>11</v>
      </c>
      <c r="C23" s="24" t="s">
        <v>43</v>
      </c>
      <c r="D23" s="28" t="s">
        <v>13</v>
      </c>
      <c r="E23" s="33">
        <v>149</v>
      </c>
      <c r="F23" s="43">
        <v>188</v>
      </c>
      <c r="G23" s="33">
        <v>194</v>
      </c>
      <c r="H23" s="43">
        <v>186</v>
      </c>
      <c r="I23" s="35">
        <v>244</v>
      </c>
      <c r="J23" s="49">
        <v>180</v>
      </c>
      <c r="K23" s="54">
        <f t="shared" si="0"/>
        <v>1141</v>
      </c>
      <c r="L23" s="46">
        <f t="shared" si="1"/>
        <v>190.16666666666666</v>
      </c>
      <c r="M23" s="2"/>
      <c r="N23" s="11">
        <v>11</v>
      </c>
      <c r="O23" s="16">
        <v>5</v>
      </c>
      <c r="P23" s="16">
        <v>20</v>
      </c>
      <c r="Q23" s="6">
        <f t="shared" si="2"/>
        <v>25</v>
      </c>
      <c r="R23" s="54">
        <v>35</v>
      </c>
      <c r="T23" s="16">
        <v>1</v>
      </c>
      <c r="U23" s="108">
        <v>3</v>
      </c>
      <c r="V23" s="6">
        <f t="shared" si="3"/>
        <v>4</v>
      </c>
    </row>
    <row r="24" spans="2:22" ht="16.5" thickBot="1" thickTop="1">
      <c r="B24" s="19">
        <v>12</v>
      </c>
      <c r="C24" s="23" t="s">
        <v>4</v>
      </c>
      <c r="D24" s="25" t="s">
        <v>28</v>
      </c>
      <c r="E24" s="32">
        <v>224</v>
      </c>
      <c r="F24" s="38">
        <v>191</v>
      </c>
      <c r="G24" s="34">
        <v>161</v>
      </c>
      <c r="H24" s="38">
        <v>191</v>
      </c>
      <c r="I24" s="34">
        <v>170</v>
      </c>
      <c r="J24" s="50">
        <v>178</v>
      </c>
      <c r="K24" s="53">
        <f t="shared" si="0"/>
        <v>1115</v>
      </c>
      <c r="L24" s="45">
        <f t="shared" si="1"/>
        <v>185.83333333333334</v>
      </c>
      <c r="M24" s="2"/>
      <c r="N24" s="11">
        <v>12</v>
      </c>
      <c r="O24" s="16">
        <v>5</v>
      </c>
      <c r="P24" s="16">
        <v>15</v>
      </c>
      <c r="Q24" s="6">
        <f t="shared" si="2"/>
        <v>20</v>
      </c>
      <c r="R24" s="54"/>
      <c r="T24" s="16">
        <v>1</v>
      </c>
      <c r="U24" s="108"/>
      <c r="V24" s="6">
        <f t="shared" si="3"/>
        <v>1</v>
      </c>
    </row>
    <row r="25" spans="2:22" ht="16.5" thickBot="1" thickTop="1">
      <c r="B25" s="19">
        <v>13</v>
      </c>
      <c r="C25" s="23" t="s">
        <v>53</v>
      </c>
      <c r="D25" s="25" t="s">
        <v>54</v>
      </c>
      <c r="E25" s="35">
        <v>279</v>
      </c>
      <c r="F25" s="38">
        <v>183</v>
      </c>
      <c r="G25" s="34">
        <v>189</v>
      </c>
      <c r="H25" s="38">
        <v>155</v>
      </c>
      <c r="I25" s="34">
        <v>159</v>
      </c>
      <c r="J25" s="50">
        <v>150</v>
      </c>
      <c r="K25" s="53">
        <f t="shared" si="0"/>
        <v>1115</v>
      </c>
      <c r="L25" s="45">
        <f t="shared" si="1"/>
        <v>185.83333333333334</v>
      </c>
      <c r="M25" s="2"/>
      <c r="N25" s="11">
        <v>13</v>
      </c>
      <c r="O25" s="16">
        <v>5</v>
      </c>
      <c r="P25" s="16">
        <v>20</v>
      </c>
      <c r="Q25" s="6">
        <f t="shared" si="2"/>
        <v>25</v>
      </c>
      <c r="R25" s="54"/>
      <c r="T25" s="16">
        <v>1</v>
      </c>
      <c r="U25" s="108"/>
      <c r="V25" s="6">
        <f t="shared" si="3"/>
        <v>1</v>
      </c>
    </row>
    <row r="26" spans="2:22" ht="16.5" thickBot="1" thickTop="1">
      <c r="B26" s="19">
        <v>14</v>
      </c>
      <c r="C26" s="24" t="s">
        <v>11</v>
      </c>
      <c r="D26" s="28" t="s">
        <v>13</v>
      </c>
      <c r="E26" s="33">
        <v>189</v>
      </c>
      <c r="F26" s="43">
        <v>163</v>
      </c>
      <c r="G26" s="36">
        <v>204</v>
      </c>
      <c r="H26" s="42">
        <v>209</v>
      </c>
      <c r="I26" s="33">
        <v>154</v>
      </c>
      <c r="J26" s="49">
        <v>180</v>
      </c>
      <c r="K26" s="54">
        <f t="shared" si="0"/>
        <v>1099</v>
      </c>
      <c r="L26" s="46">
        <f t="shared" si="1"/>
        <v>183.16666666666666</v>
      </c>
      <c r="M26" s="2"/>
      <c r="N26" s="11">
        <v>14</v>
      </c>
      <c r="O26" s="16">
        <v>5</v>
      </c>
      <c r="P26" s="16">
        <v>10</v>
      </c>
      <c r="Q26" s="6">
        <f t="shared" si="2"/>
        <v>15</v>
      </c>
      <c r="R26" s="54"/>
      <c r="T26" s="16">
        <v>1</v>
      </c>
      <c r="U26" s="108"/>
      <c r="V26" s="6">
        <f t="shared" si="3"/>
        <v>1</v>
      </c>
    </row>
    <row r="27" spans="2:22" ht="16.5" thickBot="1" thickTop="1">
      <c r="B27" s="19">
        <v>15</v>
      </c>
      <c r="C27" s="24" t="s">
        <v>14</v>
      </c>
      <c r="D27" s="28" t="s">
        <v>27</v>
      </c>
      <c r="E27" s="36">
        <v>204</v>
      </c>
      <c r="F27" s="43">
        <v>173</v>
      </c>
      <c r="G27" s="36">
        <v>203</v>
      </c>
      <c r="H27" s="43">
        <v>153</v>
      </c>
      <c r="I27" s="33">
        <v>178</v>
      </c>
      <c r="J27" s="49">
        <v>159</v>
      </c>
      <c r="K27" s="54">
        <f t="shared" si="0"/>
        <v>1070</v>
      </c>
      <c r="L27" s="46">
        <f t="shared" si="1"/>
        <v>178.33333333333334</v>
      </c>
      <c r="M27" s="2"/>
      <c r="N27" s="11">
        <v>15</v>
      </c>
      <c r="O27" s="16">
        <v>5</v>
      </c>
      <c r="P27" s="16">
        <v>10</v>
      </c>
      <c r="Q27" s="6">
        <f t="shared" si="2"/>
        <v>15</v>
      </c>
      <c r="R27" s="54">
        <v>20</v>
      </c>
      <c r="T27" s="118">
        <v>1</v>
      </c>
      <c r="U27" s="119">
        <v>2</v>
      </c>
      <c r="V27" s="120">
        <f t="shared" si="3"/>
        <v>3</v>
      </c>
    </row>
    <row r="28" spans="2:22" ht="16.5" thickBot="1" thickTop="1">
      <c r="B28" s="82">
        <v>16</v>
      </c>
      <c r="C28" s="83" t="s">
        <v>46</v>
      </c>
      <c r="D28" s="84" t="s">
        <v>28</v>
      </c>
      <c r="E28" s="85">
        <v>222</v>
      </c>
      <c r="F28" s="86">
        <v>156</v>
      </c>
      <c r="G28" s="87">
        <v>168</v>
      </c>
      <c r="H28" s="86">
        <v>189</v>
      </c>
      <c r="I28" s="87">
        <v>150</v>
      </c>
      <c r="J28" s="88">
        <v>182</v>
      </c>
      <c r="K28" s="89">
        <f t="shared" si="0"/>
        <v>1067</v>
      </c>
      <c r="L28" s="90">
        <f t="shared" si="1"/>
        <v>177.83333333333334</v>
      </c>
      <c r="M28" s="91"/>
      <c r="N28" s="92">
        <v>16</v>
      </c>
      <c r="O28" s="93">
        <v>5</v>
      </c>
      <c r="P28" s="93">
        <v>15</v>
      </c>
      <c r="Q28" s="94">
        <f t="shared" si="2"/>
        <v>20</v>
      </c>
      <c r="R28" s="89"/>
      <c r="T28" s="122">
        <v>1</v>
      </c>
      <c r="U28" s="121"/>
      <c r="V28" s="123">
        <f t="shared" si="3"/>
        <v>1</v>
      </c>
    </row>
    <row r="29" spans="2:22" ht="15.75" thickBot="1">
      <c r="B29" s="75">
        <v>17</v>
      </c>
      <c r="C29" s="56" t="s">
        <v>22</v>
      </c>
      <c r="D29" s="57" t="s">
        <v>51</v>
      </c>
      <c r="E29" s="76">
        <v>144</v>
      </c>
      <c r="F29" s="77">
        <v>203</v>
      </c>
      <c r="G29" s="76">
        <v>189</v>
      </c>
      <c r="H29" s="59">
        <v>175</v>
      </c>
      <c r="I29" s="76">
        <v>166</v>
      </c>
      <c r="J29" s="78">
        <v>178</v>
      </c>
      <c r="K29" s="64">
        <f t="shared" si="0"/>
        <v>1055</v>
      </c>
      <c r="L29" s="65">
        <f t="shared" si="1"/>
        <v>175.83333333333334</v>
      </c>
      <c r="N29" s="79">
        <v>17</v>
      </c>
      <c r="O29" s="80">
        <v>5</v>
      </c>
      <c r="P29" s="80">
        <v>5</v>
      </c>
      <c r="Q29" s="81">
        <f t="shared" si="2"/>
        <v>10</v>
      </c>
      <c r="R29" s="113"/>
      <c r="S29" s="113"/>
      <c r="T29" s="80">
        <v>1</v>
      </c>
      <c r="U29" s="109"/>
      <c r="V29" s="81">
        <f t="shared" si="3"/>
        <v>1</v>
      </c>
    </row>
    <row r="30" spans="2:22" ht="16.5" thickBot="1" thickTop="1">
      <c r="B30" s="20">
        <v>18</v>
      </c>
      <c r="C30" s="23" t="s">
        <v>52</v>
      </c>
      <c r="D30" s="25" t="s">
        <v>54</v>
      </c>
      <c r="E30" s="34">
        <v>174</v>
      </c>
      <c r="F30" s="38">
        <v>162</v>
      </c>
      <c r="G30" s="34">
        <v>164</v>
      </c>
      <c r="H30" s="38">
        <v>170</v>
      </c>
      <c r="I30" s="31">
        <v>217</v>
      </c>
      <c r="J30" s="50">
        <v>167</v>
      </c>
      <c r="K30" s="53">
        <f t="shared" si="0"/>
        <v>1054</v>
      </c>
      <c r="L30" s="45">
        <f t="shared" si="1"/>
        <v>175.66666666666666</v>
      </c>
      <c r="N30" s="12">
        <v>18</v>
      </c>
      <c r="O30" s="17">
        <v>5</v>
      </c>
      <c r="P30" s="17">
        <v>10</v>
      </c>
      <c r="Q30" s="1">
        <f t="shared" si="2"/>
        <v>15</v>
      </c>
      <c r="R30" s="113"/>
      <c r="S30" s="113"/>
      <c r="T30" s="17">
        <v>1</v>
      </c>
      <c r="U30" s="110"/>
      <c r="V30" s="1">
        <f t="shared" si="3"/>
        <v>1</v>
      </c>
    </row>
    <row r="31" spans="2:22" ht="16.5" thickBot="1" thickTop="1">
      <c r="B31" s="20">
        <v>19</v>
      </c>
      <c r="C31" s="23" t="s">
        <v>5</v>
      </c>
      <c r="D31" s="25" t="s">
        <v>28</v>
      </c>
      <c r="E31" s="34">
        <v>155</v>
      </c>
      <c r="F31" s="38">
        <v>133</v>
      </c>
      <c r="G31" s="34">
        <v>169</v>
      </c>
      <c r="H31" s="42">
        <v>206</v>
      </c>
      <c r="I31" s="34">
        <v>190</v>
      </c>
      <c r="J31" s="50">
        <v>194</v>
      </c>
      <c r="K31" s="53">
        <f t="shared" si="0"/>
        <v>1047</v>
      </c>
      <c r="L31" s="45">
        <f t="shared" si="1"/>
        <v>174.5</v>
      </c>
      <c r="N31" s="12">
        <v>19</v>
      </c>
      <c r="O31" s="17">
        <v>5</v>
      </c>
      <c r="P31" s="17">
        <v>5</v>
      </c>
      <c r="Q31" s="1">
        <f t="shared" si="2"/>
        <v>10</v>
      </c>
      <c r="R31" s="113"/>
      <c r="S31" s="113"/>
      <c r="T31" s="17">
        <v>1</v>
      </c>
      <c r="U31" s="110"/>
      <c r="V31" s="1">
        <f t="shared" si="3"/>
        <v>1</v>
      </c>
    </row>
    <row r="32" spans="2:22" ht="16.5" thickBot="1" thickTop="1">
      <c r="B32" s="20">
        <v>20</v>
      </c>
      <c r="C32" s="23" t="s">
        <v>23</v>
      </c>
      <c r="D32" s="25" t="s">
        <v>51</v>
      </c>
      <c r="E32" s="34">
        <v>167</v>
      </c>
      <c r="F32" s="38">
        <v>140</v>
      </c>
      <c r="G32" s="34">
        <v>173</v>
      </c>
      <c r="H32" s="38">
        <v>181</v>
      </c>
      <c r="I32" s="34">
        <v>182</v>
      </c>
      <c r="J32" s="50">
        <v>178</v>
      </c>
      <c r="K32" s="53">
        <f t="shared" si="0"/>
        <v>1021</v>
      </c>
      <c r="L32" s="45">
        <f t="shared" si="1"/>
        <v>170.16666666666666</v>
      </c>
      <c r="N32" s="12">
        <v>20</v>
      </c>
      <c r="O32" s="17">
        <v>5</v>
      </c>
      <c r="P32" s="17"/>
      <c r="Q32" s="1">
        <f t="shared" si="2"/>
        <v>5</v>
      </c>
      <c r="R32" s="113"/>
      <c r="S32" s="113"/>
      <c r="T32" s="17">
        <v>1</v>
      </c>
      <c r="U32" s="110"/>
      <c r="V32" s="1">
        <f t="shared" si="3"/>
        <v>1</v>
      </c>
    </row>
    <row r="33" spans="2:22" ht="16.5" thickBot="1" thickTop="1">
      <c r="B33" s="20">
        <v>21</v>
      </c>
      <c r="C33" s="24" t="s">
        <v>15</v>
      </c>
      <c r="D33" s="28" t="s">
        <v>27</v>
      </c>
      <c r="E33" s="33">
        <v>130</v>
      </c>
      <c r="F33" s="41">
        <v>210</v>
      </c>
      <c r="G33" s="36">
        <v>203</v>
      </c>
      <c r="H33" s="43">
        <v>169</v>
      </c>
      <c r="I33" s="33">
        <v>139</v>
      </c>
      <c r="J33" s="49">
        <v>167</v>
      </c>
      <c r="K33" s="54">
        <f t="shared" si="0"/>
        <v>1018</v>
      </c>
      <c r="L33" s="46">
        <f t="shared" si="1"/>
        <v>169.66666666666666</v>
      </c>
      <c r="N33" s="12">
        <v>21</v>
      </c>
      <c r="O33" s="17">
        <v>5</v>
      </c>
      <c r="P33" s="17">
        <v>15</v>
      </c>
      <c r="Q33" s="1">
        <f t="shared" si="2"/>
        <v>20</v>
      </c>
      <c r="R33" s="113"/>
      <c r="S33" s="113"/>
      <c r="T33" s="17">
        <v>1</v>
      </c>
      <c r="U33" s="110"/>
      <c r="V33" s="1">
        <f t="shared" si="3"/>
        <v>1</v>
      </c>
    </row>
    <row r="34" spans="2:22" ht="16.5" thickBot="1" thickTop="1">
      <c r="B34" s="21">
        <v>22</v>
      </c>
      <c r="C34" s="24" t="s">
        <v>40</v>
      </c>
      <c r="D34" s="28" t="s">
        <v>30</v>
      </c>
      <c r="E34" s="33">
        <v>147</v>
      </c>
      <c r="F34" s="43">
        <v>179</v>
      </c>
      <c r="G34" s="33">
        <v>161</v>
      </c>
      <c r="H34" s="43">
        <v>189</v>
      </c>
      <c r="I34" s="33">
        <v>189</v>
      </c>
      <c r="J34" s="49">
        <v>151</v>
      </c>
      <c r="K34" s="54">
        <f t="shared" si="0"/>
        <v>1016</v>
      </c>
      <c r="L34" s="46">
        <f t="shared" si="1"/>
        <v>169.33333333333334</v>
      </c>
      <c r="N34" s="13">
        <v>22</v>
      </c>
      <c r="O34" s="16">
        <v>5</v>
      </c>
      <c r="P34" s="16"/>
      <c r="Q34" s="1">
        <f t="shared" si="2"/>
        <v>5</v>
      </c>
      <c r="R34" s="113"/>
      <c r="S34" s="113"/>
      <c r="T34" s="16">
        <v>1</v>
      </c>
      <c r="U34" s="108"/>
      <c r="V34" s="1">
        <f t="shared" si="3"/>
        <v>1</v>
      </c>
    </row>
    <row r="35" spans="2:22" ht="16.5" thickBot="1" thickTop="1">
      <c r="B35" s="20">
        <v>23</v>
      </c>
      <c r="C35" s="23" t="s">
        <v>61</v>
      </c>
      <c r="D35" s="25" t="s">
        <v>29</v>
      </c>
      <c r="E35" s="34">
        <v>102</v>
      </c>
      <c r="F35" s="38">
        <v>154</v>
      </c>
      <c r="G35" s="34">
        <v>189</v>
      </c>
      <c r="H35" s="38">
        <v>173</v>
      </c>
      <c r="I35" s="34">
        <v>161</v>
      </c>
      <c r="J35" s="51">
        <v>219</v>
      </c>
      <c r="K35" s="53">
        <f t="shared" si="0"/>
        <v>998</v>
      </c>
      <c r="L35" s="45">
        <f t="shared" si="1"/>
        <v>166.33333333333334</v>
      </c>
      <c r="N35" s="12">
        <v>23</v>
      </c>
      <c r="O35" s="17">
        <v>5</v>
      </c>
      <c r="P35" s="17">
        <v>10</v>
      </c>
      <c r="Q35" s="1">
        <f t="shared" si="2"/>
        <v>15</v>
      </c>
      <c r="R35" s="113"/>
      <c r="S35" s="113"/>
      <c r="T35" s="17">
        <v>1</v>
      </c>
      <c r="U35" s="110"/>
      <c r="V35" s="1">
        <f t="shared" si="3"/>
        <v>1</v>
      </c>
    </row>
    <row r="36" spans="2:22" ht="16.5" thickBot="1" thickTop="1">
      <c r="B36" s="20">
        <v>24</v>
      </c>
      <c r="C36" s="24" t="s">
        <v>12</v>
      </c>
      <c r="D36" s="28" t="s">
        <v>13</v>
      </c>
      <c r="E36" s="33">
        <v>170</v>
      </c>
      <c r="F36" s="43">
        <v>144</v>
      </c>
      <c r="G36" s="33">
        <v>161</v>
      </c>
      <c r="H36" s="43">
        <v>173</v>
      </c>
      <c r="I36" s="33">
        <v>169</v>
      </c>
      <c r="J36" s="49">
        <v>163</v>
      </c>
      <c r="K36" s="54">
        <f t="shared" si="0"/>
        <v>980</v>
      </c>
      <c r="L36" s="46">
        <f t="shared" si="1"/>
        <v>163.33333333333334</v>
      </c>
      <c r="N36" s="12">
        <v>24</v>
      </c>
      <c r="O36" s="17">
        <v>5</v>
      </c>
      <c r="P36" s="17"/>
      <c r="Q36" s="1">
        <f t="shared" si="2"/>
        <v>5</v>
      </c>
      <c r="R36" s="113"/>
      <c r="S36" s="113"/>
      <c r="T36" s="17">
        <v>1</v>
      </c>
      <c r="U36" s="110"/>
      <c r="V36" s="1">
        <f t="shared" si="3"/>
        <v>1</v>
      </c>
    </row>
    <row r="37" spans="2:22" ht="16.5" thickBot="1" thickTop="1">
      <c r="B37" s="20">
        <v>25</v>
      </c>
      <c r="C37" s="23" t="s">
        <v>47</v>
      </c>
      <c r="D37" s="25" t="s">
        <v>51</v>
      </c>
      <c r="E37" s="34">
        <v>129</v>
      </c>
      <c r="F37" s="38">
        <v>170</v>
      </c>
      <c r="G37" s="34">
        <v>155</v>
      </c>
      <c r="H37" s="38">
        <v>171</v>
      </c>
      <c r="I37" s="34">
        <v>158</v>
      </c>
      <c r="J37" s="50">
        <v>189</v>
      </c>
      <c r="K37" s="53">
        <f t="shared" si="0"/>
        <v>972</v>
      </c>
      <c r="L37" s="45">
        <f t="shared" si="1"/>
        <v>162</v>
      </c>
      <c r="N37" s="12">
        <v>25</v>
      </c>
      <c r="O37" s="17">
        <v>5</v>
      </c>
      <c r="P37" s="17"/>
      <c r="Q37" s="1">
        <f t="shared" si="2"/>
        <v>5</v>
      </c>
      <c r="R37" s="113"/>
      <c r="S37" s="113"/>
      <c r="T37" s="17">
        <v>1</v>
      </c>
      <c r="U37" s="110"/>
      <c r="V37" s="1">
        <f t="shared" si="3"/>
        <v>1</v>
      </c>
    </row>
    <row r="38" spans="2:22" ht="16.5" thickBot="1" thickTop="1">
      <c r="B38" s="20">
        <v>26</v>
      </c>
      <c r="C38" s="23" t="s">
        <v>24</v>
      </c>
      <c r="D38" s="25" t="s">
        <v>51</v>
      </c>
      <c r="E38" s="34">
        <v>154</v>
      </c>
      <c r="F38" s="38">
        <v>130</v>
      </c>
      <c r="G38" s="34">
        <v>168</v>
      </c>
      <c r="H38" s="38">
        <v>158</v>
      </c>
      <c r="I38" s="34">
        <v>194</v>
      </c>
      <c r="J38" s="50">
        <v>166</v>
      </c>
      <c r="K38" s="53">
        <f t="shared" si="0"/>
        <v>970</v>
      </c>
      <c r="L38" s="45">
        <f t="shared" si="1"/>
        <v>161.66666666666666</v>
      </c>
      <c r="N38" s="12">
        <v>26</v>
      </c>
      <c r="O38" s="17">
        <v>5</v>
      </c>
      <c r="P38" s="17"/>
      <c r="Q38" s="1">
        <f t="shared" si="2"/>
        <v>5</v>
      </c>
      <c r="R38" s="113"/>
      <c r="S38" s="113"/>
      <c r="T38" s="17">
        <v>1</v>
      </c>
      <c r="U38" s="110"/>
      <c r="V38" s="1">
        <f t="shared" si="3"/>
        <v>1</v>
      </c>
    </row>
    <row r="39" spans="2:22" ht="16.5" thickBot="1" thickTop="1">
      <c r="B39" s="21">
        <v>27</v>
      </c>
      <c r="C39" s="24" t="s">
        <v>16</v>
      </c>
      <c r="D39" s="28" t="s">
        <v>30</v>
      </c>
      <c r="E39" s="33">
        <v>148</v>
      </c>
      <c r="F39" s="42">
        <v>201</v>
      </c>
      <c r="G39" s="33">
        <v>153</v>
      </c>
      <c r="H39" s="43">
        <v>150</v>
      </c>
      <c r="I39" s="33">
        <v>156</v>
      </c>
      <c r="J39" s="49">
        <v>142</v>
      </c>
      <c r="K39" s="54">
        <f t="shared" si="0"/>
        <v>950</v>
      </c>
      <c r="L39" s="46">
        <f t="shared" si="1"/>
        <v>158.33333333333334</v>
      </c>
      <c r="N39" s="13">
        <v>27</v>
      </c>
      <c r="O39" s="16">
        <v>5</v>
      </c>
      <c r="P39" s="16">
        <v>5</v>
      </c>
      <c r="Q39" s="1">
        <f t="shared" si="2"/>
        <v>10</v>
      </c>
      <c r="R39" s="113"/>
      <c r="S39" s="113"/>
      <c r="T39" s="16">
        <v>1</v>
      </c>
      <c r="U39" s="108"/>
      <c r="V39" s="1">
        <f t="shared" si="3"/>
        <v>1</v>
      </c>
    </row>
    <row r="40" spans="2:22" ht="16.5" thickBot="1" thickTop="1">
      <c r="B40" s="20">
        <v>28</v>
      </c>
      <c r="C40" s="24" t="s">
        <v>7</v>
      </c>
      <c r="D40" s="28" t="s">
        <v>27</v>
      </c>
      <c r="E40" s="33">
        <v>180</v>
      </c>
      <c r="F40" s="43">
        <v>169</v>
      </c>
      <c r="G40" s="33">
        <v>109</v>
      </c>
      <c r="H40" s="43">
        <v>139</v>
      </c>
      <c r="I40" s="33">
        <v>161</v>
      </c>
      <c r="J40" s="49">
        <v>138</v>
      </c>
      <c r="K40" s="54">
        <f t="shared" si="0"/>
        <v>896</v>
      </c>
      <c r="L40" s="46">
        <f t="shared" si="1"/>
        <v>149.33333333333334</v>
      </c>
      <c r="N40" s="12">
        <v>28</v>
      </c>
      <c r="O40" s="17">
        <v>5</v>
      </c>
      <c r="P40" s="17"/>
      <c r="Q40" s="1">
        <f t="shared" si="2"/>
        <v>5</v>
      </c>
      <c r="R40" s="113"/>
      <c r="S40" s="113"/>
      <c r="T40" s="17">
        <v>1</v>
      </c>
      <c r="U40" s="110"/>
      <c r="V40" s="1">
        <f t="shared" si="3"/>
        <v>1</v>
      </c>
    </row>
    <row r="41" spans="2:22" ht="16.5" thickBot="1" thickTop="1">
      <c r="B41" s="20">
        <v>29</v>
      </c>
      <c r="C41" s="24" t="s">
        <v>41</v>
      </c>
      <c r="D41" s="28" t="s">
        <v>30</v>
      </c>
      <c r="E41" s="33">
        <v>111</v>
      </c>
      <c r="F41" s="43">
        <v>158</v>
      </c>
      <c r="G41" s="33">
        <v>164</v>
      </c>
      <c r="H41" s="43">
        <v>133</v>
      </c>
      <c r="I41" s="33">
        <v>137</v>
      </c>
      <c r="J41" s="49">
        <v>132</v>
      </c>
      <c r="K41" s="54">
        <f t="shared" si="0"/>
        <v>835</v>
      </c>
      <c r="L41" s="46">
        <f t="shared" si="1"/>
        <v>139.16666666666666</v>
      </c>
      <c r="N41" s="12">
        <v>29</v>
      </c>
      <c r="O41" s="17">
        <v>5</v>
      </c>
      <c r="P41" s="17"/>
      <c r="Q41" s="1">
        <f t="shared" si="2"/>
        <v>5</v>
      </c>
      <c r="R41" s="113"/>
      <c r="S41" s="113"/>
      <c r="T41" s="17">
        <v>1</v>
      </c>
      <c r="U41" s="110"/>
      <c r="V41" s="1">
        <f t="shared" si="3"/>
        <v>1</v>
      </c>
    </row>
    <row r="42" spans="2:22" ht="16.5" thickBot="1" thickTop="1">
      <c r="B42" s="20">
        <v>30</v>
      </c>
      <c r="C42" s="23" t="s">
        <v>50</v>
      </c>
      <c r="D42" s="25" t="s">
        <v>51</v>
      </c>
      <c r="E42" s="34">
        <v>119</v>
      </c>
      <c r="F42" s="38">
        <v>156</v>
      </c>
      <c r="G42" s="34">
        <v>136</v>
      </c>
      <c r="H42" s="38">
        <v>159</v>
      </c>
      <c r="I42" s="34">
        <v>115</v>
      </c>
      <c r="J42" s="50">
        <v>142</v>
      </c>
      <c r="K42" s="53">
        <f t="shared" si="0"/>
        <v>827</v>
      </c>
      <c r="L42" s="45">
        <f t="shared" si="1"/>
        <v>137.83333333333334</v>
      </c>
      <c r="N42" s="12">
        <v>30</v>
      </c>
      <c r="O42" s="17">
        <v>5</v>
      </c>
      <c r="P42" s="17"/>
      <c r="Q42" s="1">
        <f t="shared" si="2"/>
        <v>5</v>
      </c>
      <c r="R42" s="113"/>
      <c r="S42" s="113"/>
      <c r="T42" s="17">
        <v>1</v>
      </c>
      <c r="U42" s="110"/>
      <c r="V42" s="1">
        <f t="shared" si="3"/>
        <v>1</v>
      </c>
    </row>
    <row r="43" spans="2:22" ht="16.5" thickBot="1" thickTop="1">
      <c r="B43" s="20">
        <v>31</v>
      </c>
      <c r="C43" s="24" t="s">
        <v>42</v>
      </c>
      <c r="D43" s="28" t="s">
        <v>13</v>
      </c>
      <c r="E43" s="33">
        <v>118</v>
      </c>
      <c r="F43" s="43">
        <v>116</v>
      </c>
      <c r="G43" s="33">
        <v>142</v>
      </c>
      <c r="H43" s="43">
        <v>157</v>
      </c>
      <c r="I43" s="33">
        <v>91</v>
      </c>
      <c r="J43" s="49">
        <v>115</v>
      </c>
      <c r="K43" s="54">
        <f t="shared" si="0"/>
        <v>739</v>
      </c>
      <c r="L43" s="46">
        <f t="shared" si="1"/>
        <v>123.16666666666667</v>
      </c>
      <c r="N43" s="12">
        <v>31</v>
      </c>
      <c r="O43" s="17">
        <v>5</v>
      </c>
      <c r="P43" s="17"/>
      <c r="Q43" s="1">
        <f t="shared" si="2"/>
        <v>5</v>
      </c>
      <c r="R43" s="113"/>
      <c r="S43" s="113"/>
      <c r="T43" s="17">
        <v>1</v>
      </c>
      <c r="U43" s="110"/>
      <c r="V43" s="1">
        <f t="shared" si="3"/>
        <v>1</v>
      </c>
    </row>
    <row r="44" spans="2:22" ht="16.5" thickBot="1" thickTop="1">
      <c r="B44" s="22">
        <v>32</v>
      </c>
      <c r="C44" s="26" t="s">
        <v>48</v>
      </c>
      <c r="D44" s="29" t="s">
        <v>51</v>
      </c>
      <c r="E44" s="37">
        <v>102</v>
      </c>
      <c r="F44" s="44">
        <v>126</v>
      </c>
      <c r="G44" s="37">
        <v>137</v>
      </c>
      <c r="H44" s="44">
        <v>107</v>
      </c>
      <c r="I44" s="37">
        <v>134</v>
      </c>
      <c r="J44" s="52">
        <v>112</v>
      </c>
      <c r="K44" s="53">
        <f t="shared" si="0"/>
        <v>718</v>
      </c>
      <c r="L44" s="45">
        <f t="shared" si="1"/>
        <v>119.66666666666667</v>
      </c>
      <c r="N44" s="14">
        <v>32</v>
      </c>
      <c r="O44" s="18">
        <v>5</v>
      </c>
      <c r="P44" s="18"/>
      <c r="Q44" s="1">
        <f t="shared" si="2"/>
        <v>5</v>
      </c>
      <c r="R44" s="113"/>
      <c r="S44" s="113"/>
      <c r="T44" s="18">
        <v>1</v>
      </c>
      <c r="U44" s="111"/>
      <c r="V44" s="1">
        <f t="shared" si="3"/>
        <v>1</v>
      </c>
    </row>
    <row r="45" spans="2:22" ht="16.5" thickBot="1" thickTop="1">
      <c r="B45" s="22">
        <v>33</v>
      </c>
      <c r="C45" s="27" t="s">
        <v>49</v>
      </c>
      <c r="D45" s="30" t="s">
        <v>51</v>
      </c>
      <c r="E45" s="37">
        <v>131</v>
      </c>
      <c r="F45" s="44">
        <v>99</v>
      </c>
      <c r="G45" s="37">
        <v>143</v>
      </c>
      <c r="H45" s="44">
        <v>119</v>
      </c>
      <c r="I45" s="37">
        <v>92</v>
      </c>
      <c r="J45" s="52">
        <v>105</v>
      </c>
      <c r="K45" s="53">
        <f t="shared" si="0"/>
        <v>689</v>
      </c>
      <c r="L45" s="45">
        <f t="shared" si="1"/>
        <v>114.83333333333333</v>
      </c>
      <c r="N45" s="14">
        <v>33</v>
      </c>
      <c r="O45" s="18">
        <v>5</v>
      </c>
      <c r="P45" s="18"/>
      <c r="Q45" s="1">
        <f t="shared" si="2"/>
        <v>5</v>
      </c>
      <c r="R45" s="113"/>
      <c r="S45" s="113"/>
      <c r="T45" s="18">
        <v>1</v>
      </c>
      <c r="U45" s="111"/>
      <c r="V45" s="1">
        <f t="shared" si="3"/>
        <v>1</v>
      </c>
    </row>
    <row r="46" spans="2:22" ht="16.5" thickBot="1" thickTop="1">
      <c r="B46" s="95">
        <v>34</v>
      </c>
      <c r="C46" s="96" t="s">
        <v>20</v>
      </c>
      <c r="D46" s="97" t="s">
        <v>21</v>
      </c>
      <c r="E46" s="98">
        <v>0</v>
      </c>
      <c r="F46" s="99">
        <v>0</v>
      </c>
      <c r="G46" s="98">
        <v>0</v>
      </c>
      <c r="H46" s="99">
        <v>0</v>
      </c>
      <c r="I46" s="98">
        <v>0</v>
      </c>
      <c r="J46" s="100">
        <v>0</v>
      </c>
      <c r="K46" s="101">
        <f t="shared" si="0"/>
        <v>0</v>
      </c>
      <c r="L46" s="102">
        <f t="shared" si="1"/>
        <v>0</v>
      </c>
      <c r="M46" s="103"/>
      <c r="N46" s="104">
        <v>34</v>
      </c>
      <c r="O46" s="105">
        <v>0</v>
      </c>
      <c r="P46" s="105">
        <v>0</v>
      </c>
      <c r="Q46" s="106">
        <f t="shared" si="2"/>
        <v>0</v>
      </c>
      <c r="R46" s="115"/>
      <c r="S46" s="115"/>
      <c r="T46" s="105">
        <v>0</v>
      </c>
      <c r="U46" s="112">
        <v>0</v>
      </c>
      <c r="V46" s="106">
        <f t="shared" si="3"/>
        <v>0</v>
      </c>
    </row>
    <row r="47" spans="2:22" ht="15.75" thickTop="1">
      <c r="B47" s="95">
        <v>35</v>
      </c>
      <c r="C47" s="96" t="s">
        <v>63</v>
      </c>
      <c r="D47" s="97" t="s">
        <v>13</v>
      </c>
      <c r="E47" s="98">
        <v>0</v>
      </c>
      <c r="F47" s="99">
        <v>0</v>
      </c>
      <c r="G47" s="98">
        <v>0</v>
      </c>
      <c r="H47" s="99">
        <v>0</v>
      </c>
      <c r="I47" s="98">
        <v>0</v>
      </c>
      <c r="J47" s="100">
        <v>0</v>
      </c>
      <c r="K47" s="101">
        <f>SUM(E47:J47)</f>
        <v>0</v>
      </c>
      <c r="L47" s="102">
        <f>K47/6</f>
        <v>0</v>
      </c>
      <c r="M47" s="103"/>
      <c r="N47" s="104">
        <v>35</v>
      </c>
      <c r="O47" s="105">
        <v>0</v>
      </c>
      <c r="P47" s="105">
        <v>0</v>
      </c>
      <c r="Q47" s="106">
        <f>SUM(O47:P47)</f>
        <v>0</v>
      </c>
      <c r="R47" s="115"/>
      <c r="S47" s="115"/>
      <c r="T47" s="105">
        <v>0</v>
      </c>
      <c r="U47" s="112">
        <v>0</v>
      </c>
      <c r="V47" s="106">
        <f>SUM(T47:U47)</f>
        <v>0</v>
      </c>
    </row>
  </sheetData>
  <sheetProtection/>
  <mergeCells count="9">
    <mergeCell ref="T10:V10"/>
    <mergeCell ref="B10:L10"/>
    <mergeCell ref="B8:L8"/>
    <mergeCell ref="B2:L2"/>
    <mergeCell ref="B3:L3"/>
    <mergeCell ref="B4:L4"/>
    <mergeCell ref="B5:L5"/>
    <mergeCell ref="B6:L6"/>
    <mergeCell ref="B7:L7"/>
  </mergeCells>
  <printOptions/>
  <pageMargins left="0.7" right="0.7" top="0.75" bottom="0.75" header="0.3" footer="0.3"/>
  <pageSetup horizontalDpi="600" verticalDpi="600" orientation="landscape" paperSize="9" scale="65" r:id="rId2"/>
  <ignoredErrors>
    <ignoredError sqref="Q46 Q13:Q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WinXPsp3</dc:creator>
  <cp:keywords/>
  <dc:description/>
  <cp:lastModifiedBy>Salvatore</cp:lastModifiedBy>
  <cp:lastPrinted>2014-12-02T16:38:21Z</cp:lastPrinted>
  <dcterms:created xsi:type="dcterms:W3CDTF">2009-11-26T16:24:27Z</dcterms:created>
  <dcterms:modified xsi:type="dcterms:W3CDTF">2014-12-03T17:08:39Z</dcterms:modified>
  <cp:category/>
  <cp:version/>
  <cp:contentType/>
  <cp:contentStatus/>
</cp:coreProperties>
</file>