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Qualificazioni Femminile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<sst xmlns="http://schemas.openxmlformats.org/spreadsheetml/2006/main" count="80" uniqueCount="66">
  <si>
    <t>Pos</t>
  </si>
  <si>
    <t>Tot</t>
  </si>
  <si>
    <t xml:space="preserve">                                               Risultati</t>
  </si>
  <si>
    <t>QUALIFICAZIONI FEMMINILE</t>
  </si>
  <si>
    <t xml:space="preserve">                                               Campionato Italiano F.S.S.I. di Bowling  "DOPPIO"</t>
  </si>
  <si>
    <t>Club</t>
  </si>
  <si>
    <t xml:space="preserve">                                               24 - 25  Gennaio  2015</t>
  </si>
  <si>
    <t xml:space="preserve">                                               ASD GRUPPO SPORTIVO ENS SIRACUSA</t>
  </si>
  <si>
    <t xml:space="preserve">                                               Bowling Manhattan - Città Giardino - Melilli (SR)</t>
  </si>
  <si>
    <t>G1</t>
  </si>
  <si>
    <t>G2</t>
  </si>
  <si>
    <t>G3</t>
  </si>
  <si>
    <t>G4</t>
  </si>
  <si>
    <t>G5</t>
  </si>
  <si>
    <t>G6</t>
  </si>
  <si>
    <t>Asd Css Genova 1</t>
  </si>
  <si>
    <t>Asd Css Genova 2</t>
  </si>
  <si>
    <t>Asd Css Genova 3</t>
  </si>
  <si>
    <t>Maiale Anna</t>
  </si>
  <si>
    <t>Vento Monica</t>
  </si>
  <si>
    <t>Noli Gabriella</t>
  </si>
  <si>
    <t>Vessio Antonia</t>
  </si>
  <si>
    <t>Salzano Assunta</t>
  </si>
  <si>
    <t>Scarpino Maria</t>
  </si>
  <si>
    <t>Asd Fenice Sordi PA</t>
  </si>
  <si>
    <t>Incandela Manuela</t>
  </si>
  <si>
    <t>Fedorova Polina</t>
  </si>
  <si>
    <t>Asd Gss Palermo</t>
  </si>
  <si>
    <t>Li Puma Maristella</t>
  </si>
  <si>
    <t>Sposito Corinne Jessica</t>
  </si>
  <si>
    <t>Asd Ens Trapani</t>
  </si>
  <si>
    <t>Nicotra Elisabetta</t>
  </si>
  <si>
    <t>Foderà Benedetta</t>
  </si>
  <si>
    <t>Asd Css Faenza</t>
  </si>
  <si>
    <t>Corazza Rosanna</t>
  </si>
  <si>
    <t>Torrisi Giuseppa</t>
  </si>
  <si>
    <t>Cardillo Antonella Maria</t>
  </si>
  <si>
    <t>Chietti Carmela</t>
  </si>
  <si>
    <t>Bonus</t>
  </si>
  <si>
    <t>Punti</t>
  </si>
  <si>
    <t>Podio/Punti</t>
  </si>
  <si>
    <t>Società</t>
  </si>
  <si>
    <t>Ammessi</t>
  </si>
  <si>
    <t>Podio</t>
  </si>
  <si>
    <t>1°/15</t>
  </si>
  <si>
    <t>1°</t>
  </si>
  <si>
    <t>2°/10</t>
  </si>
  <si>
    <t>2°</t>
  </si>
  <si>
    <t>3°/05</t>
  </si>
  <si>
    <t>3°</t>
  </si>
  <si>
    <t>4°/00</t>
  </si>
  <si>
    <t>4°</t>
  </si>
  <si>
    <t>5°</t>
  </si>
  <si>
    <t xml:space="preserve">6°/33° </t>
  </si>
  <si>
    <t>PUNTEGGI SOCIETA'</t>
  </si>
  <si>
    <t>Punti x Gold</t>
  </si>
  <si>
    <t>Bonus x 200 più</t>
  </si>
  <si>
    <t>Punti + Bonus</t>
  </si>
  <si>
    <t>Punti + Podio</t>
  </si>
  <si>
    <t>Totale</t>
  </si>
  <si>
    <t>GOLD CUP   FEMMINILE</t>
  </si>
  <si>
    <t>220-300</t>
  </si>
  <si>
    <t>200-219</t>
  </si>
  <si>
    <t>190-199</t>
  </si>
  <si>
    <t>180-189</t>
  </si>
  <si>
    <t>Amm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</si>
</sst>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9"/>
      <name val="MS Sans Serif"/>
      <family val="2"/>
    </font>
    <font>
      <b/>
      <sz val="9"/>
      <color indexed="9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sz val="12"/>
      <color indexed="18"/>
      <name val="Arial"/>
      <family val="2"/>
    </font>
    <font>
      <sz val="8.05"/>
      <color indexed="1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MS Sans Serif"/>
      <family val="2"/>
    </font>
    <font>
      <b/>
      <i/>
      <sz val="10"/>
      <color indexed="8"/>
      <name val="Calibri"/>
      <family val="2"/>
    </font>
    <font>
      <b/>
      <sz val="11"/>
      <color indexed="18"/>
      <name val="Arial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12"/>
      <color rgb="FF000080"/>
      <name val="MS Sans Serif"/>
      <family val="2"/>
    </font>
    <font>
      <sz val="12"/>
      <color rgb="FF000080"/>
      <name val="Arial"/>
      <family val="2"/>
    </font>
    <font>
      <b/>
      <sz val="12"/>
      <color rgb="FF000080"/>
      <name val="Arial"/>
      <family val="2"/>
    </font>
    <font>
      <sz val="8.05"/>
      <color rgb="FF000080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MS Sans Serif"/>
      <family val="2"/>
    </font>
    <font>
      <b/>
      <sz val="11"/>
      <color rgb="FF235DC6"/>
      <name val="Calibri"/>
      <family val="2"/>
    </font>
    <font>
      <b/>
      <i/>
      <sz val="10"/>
      <color theme="1"/>
      <name val="Calibri"/>
      <family val="2"/>
    </font>
    <font>
      <b/>
      <sz val="11"/>
      <color rgb="FF000080"/>
      <name val="Arial"/>
      <family val="2"/>
    </font>
    <font>
      <b/>
      <sz val="8"/>
      <color rgb="FF00008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>
        <color indexed="63"/>
      </bottom>
    </border>
    <border>
      <left style="double">
        <color theme="5" tint="0.3999499976634979"/>
      </left>
      <right style="double">
        <color theme="5" tint="0.3999499976634979"/>
      </right>
      <top>
        <color indexed="63"/>
      </top>
      <bottom style="double">
        <color theme="5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>
        <color theme="5" tint="0.3999499976634979"/>
      </left>
      <right>
        <color indexed="63"/>
      </right>
      <top style="double">
        <color theme="5" tint="0.3999499976634979"/>
      </top>
      <bottom style="double">
        <color theme="5" tint="0.3999499976634979"/>
      </bottom>
    </border>
    <border>
      <left>
        <color indexed="63"/>
      </left>
      <right>
        <color indexed="63"/>
      </right>
      <top style="double">
        <color theme="5" tint="0.3999499976634979"/>
      </top>
      <bottom style="double">
        <color theme="5" tint="0.3999499976634979"/>
      </bottom>
    </border>
    <border>
      <left>
        <color indexed="63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46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left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5" fillId="3" borderId="10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7" fillId="0" borderId="10" xfId="46" applyFont="1" applyFill="1" applyBorder="1" applyAlignment="1">
      <alignment horizontal="center" vertical="center"/>
      <protection/>
    </xf>
    <xf numFmtId="1" fontId="56" fillId="3" borderId="10" xfId="46" applyNumberFormat="1" applyFont="1" applyFill="1" applyBorder="1" applyAlignment="1">
      <alignment horizontal="center" vertical="center"/>
      <protection/>
    </xf>
    <xf numFmtId="0" fontId="57" fillId="3" borderId="10" xfId="46" applyFont="1" applyFill="1" applyBorder="1" applyAlignment="1">
      <alignment horizontal="center" vertical="center"/>
      <protection/>
    </xf>
    <xf numFmtId="0" fontId="58" fillId="3" borderId="10" xfId="46" applyFont="1" applyFill="1" applyBorder="1" applyAlignment="1">
      <alignment horizontal="center" vertical="center"/>
      <protection/>
    </xf>
    <xf numFmtId="0" fontId="4" fillId="0" borderId="10" xfId="46" applyNumberFormat="1" applyFont="1" applyFill="1" applyBorder="1" applyAlignment="1" applyProtection="1">
      <alignment horizontal="left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59" fillId="0" borderId="10" xfId="46" applyFont="1" applyFill="1" applyBorder="1" applyAlignment="1">
      <alignment horizontal="left" vertical="center"/>
      <protection/>
    </xf>
    <xf numFmtId="0" fontId="56" fillId="3" borderId="10" xfId="46" applyFont="1" applyFill="1" applyBorder="1" applyAlignment="1">
      <alignment horizontal="center" vertical="center"/>
      <protection/>
    </xf>
    <xf numFmtId="0" fontId="8" fillId="3" borderId="10" xfId="46" applyFont="1" applyFill="1" applyBorder="1" applyAlignment="1">
      <alignment horizontal="left" vertical="center"/>
      <protection/>
    </xf>
    <xf numFmtId="0" fontId="4" fillId="0" borderId="10" xfId="46" applyFont="1" applyFill="1" applyBorder="1" applyAlignment="1">
      <alignment horizontal="left" vertical="center"/>
      <protection/>
    </xf>
    <xf numFmtId="0" fontId="58" fillId="3" borderId="10" xfId="46" applyNumberFormat="1" applyFont="1" applyFill="1" applyBorder="1" applyAlignment="1" applyProtection="1">
      <alignment horizontal="left" vertical="center"/>
      <protection/>
    </xf>
    <xf numFmtId="0" fontId="8" fillId="3" borderId="10" xfId="46" applyNumberFormat="1" applyFont="1" applyFill="1" applyBorder="1" applyAlignment="1" applyProtection="1">
      <alignment horizontal="left" vertical="center"/>
      <protection/>
    </xf>
    <xf numFmtId="0" fontId="60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37" borderId="0" xfId="0" applyFont="1" applyFill="1" applyBorder="1" applyAlignment="1">
      <alignment horizontal="center" vertical="center"/>
    </xf>
    <xf numFmtId="3" fontId="46" fillId="37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8" fillId="0" borderId="10" xfId="46" applyFont="1" applyFill="1" applyBorder="1" applyAlignment="1">
      <alignment horizontal="center" vertical="center"/>
      <protection/>
    </xf>
    <xf numFmtId="0" fontId="33" fillId="3" borderId="10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/>
    </xf>
    <xf numFmtId="3" fontId="31" fillId="37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33" borderId="10" xfId="46" applyFont="1" applyFill="1" applyBorder="1" applyAlignment="1">
      <alignment horizontal="center" vertical="center"/>
      <protection/>
    </xf>
    <xf numFmtId="0" fontId="5" fillId="34" borderId="10" xfId="46" applyFont="1" applyFill="1" applyBorder="1" applyAlignment="1">
      <alignment horizontal="center" vertical="center"/>
      <protection/>
    </xf>
    <xf numFmtId="0" fontId="63" fillId="3" borderId="10" xfId="46" applyFont="1" applyFill="1" applyBorder="1" applyAlignment="1">
      <alignment horizontal="center" vertical="center"/>
      <protection/>
    </xf>
    <xf numFmtId="1" fontId="3" fillId="38" borderId="14" xfId="46" applyNumberFormat="1" applyFont="1" applyFill="1" applyBorder="1" applyAlignment="1">
      <alignment horizontal="center" vertical="center"/>
      <protection/>
    </xf>
    <xf numFmtId="1" fontId="3" fillId="38" borderId="15" xfId="46" applyNumberFormat="1" applyFont="1" applyFill="1" applyBorder="1" applyAlignment="1">
      <alignment horizontal="center" vertical="center"/>
      <protection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5" fillId="36" borderId="10" xfId="46" applyFont="1" applyFill="1" applyBorder="1" applyAlignment="1">
      <alignment horizontal="center" vertical="center"/>
      <protection/>
    </xf>
    <xf numFmtId="0" fontId="5" fillId="35" borderId="10" xfId="46" applyFont="1" applyFill="1" applyBorder="1" applyAlignment="1">
      <alignment horizontal="center" vertical="center"/>
      <protection/>
    </xf>
    <xf numFmtId="0" fontId="0" fillId="38" borderId="19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20" xfId="0" applyFill="1" applyBorder="1" applyAlignment="1">
      <alignment horizontal="left"/>
    </xf>
    <xf numFmtId="0" fontId="52" fillId="38" borderId="19" xfId="0" applyFont="1" applyFill="1" applyBorder="1" applyAlignment="1">
      <alignment horizontal="left" wrapText="1"/>
    </xf>
    <xf numFmtId="0" fontId="52" fillId="38" borderId="0" xfId="0" applyFont="1" applyFill="1" applyBorder="1" applyAlignment="1">
      <alignment horizontal="left" wrapText="1"/>
    </xf>
    <xf numFmtId="0" fontId="52" fillId="38" borderId="20" xfId="0" applyFont="1" applyFill="1" applyBorder="1" applyAlignment="1">
      <alignment horizontal="left" wrapText="1"/>
    </xf>
    <xf numFmtId="0" fontId="64" fillId="38" borderId="19" xfId="0" applyFont="1" applyFill="1" applyBorder="1" applyAlignment="1">
      <alignment horizontal="left" wrapText="1"/>
    </xf>
    <xf numFmtId="0" fontId="64" fillId="38" borderId="0" xfId="0" applyFont="1" applyFill="1" applyBorder="1" applyAlignment="1">
      <alignment horizontal="left" wrapText="1"/>
    </xf>
    <xf numFmtId="0" fontId="64" fillId="38" borderId="20" xfId="0" applyFont="1" applyFill="1" applyBorder="1" applyAlignment="1">
      <alignment horizontal="left" wrapText="1"/>
    </xf>
    <xf numFmtId="0" fontId="0" fillId="38" borderId="19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 wrapText="1"/>
    </xf>
    <xf numFmtId="0" fontId="0" fillId="38" borderId="20" xfId="0" applyFont="1" applyFill="1" applyBorder="1" applyAlignment="1">
      <alignment horizontal="left" wrapText="1"/>
    </xf>
    <xf numFmtId="0" fontId="0" fillId="38" borderId="21" xfId="0" applyFill="1" applyBorder="1" applyAlignment="1">
      <alignment horizontal="left" wrapText="1"/>
    </xf>
    <xf numFmtId="0" fontId="0" fillId="38" borderId="22" xfId="0" applyFill="1" applyBorder="1" applyAlignment="1">
      <alignment horizontal="left" wrapText="1"/>
    </xf>
    <xf numFmtId="0" fontId="0" fillId="38" borderId="23" xfId="0" applyFill="1" applyBorder="1" applyAlignment="1">
      <alignment horizontal="left" wrapText="1"/>
    </xf>
    <xf numFmtId="0" fontId="65" fillId="3" borderId="24" xfId="0" applyFont="1" applyFill="1" applyBorder="1" applyAlignment="1">
      <alignment horizontal="center" vertical="center"/>
    </xf>
    <xf numFmtId="0" fontId="65" fillId="3" borderId="25" xfId="0" applyFont="1" applyFill="1" applyBorder="1" applyAlignment="1">
      <alignment horizontal="center" vertical="center"/>
    </xf>
    <xf numFmtId="0" fontId="65" fillId="3" borderId="26" xfId="0" applyFont="1" applyFill="1" applyBorder="1" applyAlignment="1">
      <alignment horizontal="center" vertical="center"/>
    </xf>
    <xf numFmtId="0" fontId="66" fillId="3" borderId="10" xfId="46" applyFont="1" applyFill="1" applyBorder="1" applyAlignment="1">
      <alignment horizontal="center"/>
      <protection/>
    </xf>
    <xf numFmtId="0" fontId="67" fillId="3" borderId="10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1</xdr:col>
      <xdr:colOff>676275</xdr:colOff>
      <xdr:row>7</xdr:row>
      <xdr:rowOff>47625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</xdr:row>
      <xdr:rowOff>38100</xdr:rowOff>
    </xdr:from>
    <xdr:to>
      <xdr:col>8</xdr:col>
      <xdr:colOff>190500</xdr:colOff>
      <xdr:row>7</xdr:row>
      <xdr:rowOff>57150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9600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selection activeCell="AB14" sqref="AB14"/>
    </sheetView>
  </sheetViews>
  <sheetFormatPr defaultColWidth="9.140625" defaultRowHeight="15"/>
  <cols>
    <col min="1" max="1" width="6.421875" style="0" customWidth="1"/>
    <col min="2" max="2" width="27.140625" style="0" bestFit="1" customWidth="1"/>
    <col min="3" max="9" width="7.140625" style="0" customWidth="1"/>
    <col min="10" max="10" width="2.140625" style="0" customWidth="1"/>
    <col min="11" max="11" width="7.421875" style="0" bestFit="1" customWidth="1"/>
    <col min="12" max="12" width="8.28125" style="0" bestFit="1" customWidth="1"/>
    <col min="13" max="13" width="7.421875" style="0" customWidth="1"/>
    <col min="14" max="14" width="9.00390625" style="1" bestFit="1" customWidth="1"/>
    <col min="15" max="15" width="2.140625" style="1" customWidth="1"/>
    <col min="16" max="17" width="6.00390625" style="0" customWidth="1"/>
    <col min="18" max="18" width="7.00390625" style="0" bestFit="1" customWidth="1"/>
    <col min="19" max="19" width="6.8515625" style="0" bestFit="1" customWidth="1"/>
  </cols>
  <sheetData>
    <row r="1" spans="11:19" ht="15">
      <c r="K1" s="1"/>
      <c r="L1" s="1"/>
      <c r="M1" s="1"/>
      <c r="P1" s="1"/>
      <c r="Q1" s="1"/>
      <c r="R1" s="1"/>
      <c r="S1" s="1"/>
    </row>
    <row r="2" spans="1:26" s="1" customFormat="1" ht="15">
      <c r="A2" s="63"/>
      <c r="B2" s="64"/>
      <c r="C2" s="64"/>
      <c r="D2" s="64"/>
      <c r="E2" s="64"/>
      <c r="F2" s="64"/>
      <c r="G2" s="64"/>
      <c r="H2" s="64"/>
      <c r="I2" s="65"/>
      <c r="K2"/>
      <c r="L2" s="57" t="s">
        <v>38</v>
      </c>
      <c r="M2" s="57" t="s">
        <v>39</v>
      </c>
      <c r="N2" s="20" t="s">
        <v>40</v>
      </c>
      <c r="O2" s="21"/>
      <c r="P2" s="22" t="s">
        <v>41</v>
      </c>
      <c r="Q2" s="19" t="s">
        <v>39</v>
      </c>
      <c r="R2" s="23" t="s">
        <v>42</v>
      </c>
      <c r="S2" s="24" t="s">
        <v>43</v>
      </c>
      <c r="W2" s="25"/>
      <c r="X2" s="26"/>
      <c r="Y2" s="26"/>
      <c r="Z2" s="26"/>
    </row>
    <row r="3" spans="1:26" ht="15">
      <c r="A3" s="68"/>
      <c r="B3" s="69"/>
      <c r="C3" s="69"/>
      <c r="D3" s="69"/>
      <c r="E3" s="69"/>
      <c r="F3" s="69"/>
      <c r="G3" s="69"/>
      <c r="H3" s="69"/>
      <c r="I3" s="70"/>
      <c r="L3" s="27" t="s">
        <v>61</v>
      </c>
      <c r="M3" s="27">
        <v>20</v>
      </c>
      <c r="N3" s="28" t="s">
        <v>44</v>
      </c>
      <c r="O3" s="21"/>
      <c r="P3" s="28" t="s">
        <v>45</v>
      </c>
      <c r="Q3" s="28">
        <v>6</v>
      </c>
      <c r="R3" s="28">
        <v>4</v>
      </c>
      <c r="S3" s="29">
        <v>4</v>
      </c>
      <c r="W3" s="21"/>
      <c r="X3" s="21"/>
      <c r="Y3" s="21"/>
      <c r="Z3" s="30"/>
    </row>
    <row r="4" spans="1:26" ht="15" customHeight="1">
      <c r="A4" s="71" t="s">
        <v>6</v>
      </c>
      <c r="B4" s="72"/>
      <c r="C4" s="72"/>
      <c r="D4" s="72"/>
      <c r="E4" s="72"/>
      <c r="F4" s="72"/>
      <c r="G4" s="72"/>
      <c r="H4" s="72"/>
      <c r="I4" s="73"/>
      <c r="L4" s="31" t="s">
        <v>62</v>
      </c>
      <c r="M4" s="31">
        <v>15</v>
      </c>
      <c r="N4" s="28" t="s">
        <v>46</v>
      </c>
      <c r="O4" s="21"/>
      <c r="P4" s="28" t="s">
        <v>47</v>
      </c>
      <c r="Q4" s="28">
        <v>5</v>
      </c>
      <c r="R4" s="28">
        <v>3</v>
      </c>
      <c r="S4" s="29">
        <v>3</v>
      </c>
      <c r="W4" s="21"/>
      <c r="X4" s="21"/>
      <c r="Y4" s="21"/>
      <c r="Z4" s="30"/>
    </row>
    <row r="5" spans="1:26" ht="15" customHeight="1">
      <c r="A5" s="74" t="s">
        <v>4</v>
      </c>
      <c r="B5" s="75"/>
      <c r="C5" s="75"/>
      <c r="D5" s="75"/>
      <c r="E5" s="75"/>
      <c r="F5" s="75"/>
      <c r="G5" s="75"/>
      <c r="H5" s="75"/>
      <c r="I5" s="76"/>
      <c r="L5" s="32" t="s">
        <v>63</v>
      </c>
      <c r="M5" s="32">
        <v>10</v>
      </c>
      <c r="N5" s="28" t="s">
        <v>48</v>
      </c>
      <c r="O5" s="21"/>
      <c r="P5" s="28" t="s">
        <v>49</v>
      </c>
      <c r="Q5" s="28">
        <v>4</v>
      </c>
      <c r="R5" s="28">
        <v>2</v>
      </c>
      <c r="S5" s="29">
        <v>2</v>
      </c>
      <c r="W5" s="21"/>
      <c r="X5" s="21"/>
      <c r="Y5" s="21"/>
      <c r="Z5" s="30"/>
    </row>
    <row r="6" spans="1:26" ht="15" customHeight="1">
      <c r="A6" s="77" t="s">
        <v>7</v>
      </c>
      <c r="B6" s="78"/>
      <c r="C6" s="78"/>
      <c r="D6" s="78"/>
      <c r="E6" s="78"/>
      <c r="F6" s="78"/>
      <c r="G6" s="78"/>
      <c r="H6" s="78"/>
      <c r="I6" s="79"/>
      <c r="L6" s="33" t="s">
        <v>64</v>
      </c>
      <c r="M6" s="33">
        <v>5</v>
      </c>
      <c r="N6" s="28" t="s">
        <v>50</v>
      </c>
      <c r="O6" s="21"/>
      <c r="P6" s="28" t="s">
        <v>51</v>
      </c>
      <c r="Q6" s="28">
        <v>3</v>
      </c>
      <c r="R6" s="28">
        <v>1</v>
      </c>
      <c r="S6" s="29">
        <v>1</v>
      </c>
      <c r="W6" s="21"/>
      <c r="X6" s="21"/>
      <c r="Y6" s="21"/>
      <c r="Z6" s="30"/>
    </row>
    <row r="7" spans="1:26" ht="15" customHeight="1">
      <c r="A7" s="77" t="s">
        <v>8</v>
      </c>
      <c r="B7" s="78"/>
      <c r="C7" s="78"/>
      <c r="D7" s="78"/>
      <c r="E7" s="78"/>
      <c r="F7" s="78"/>
      <c r="G7" s="78"/>
      <c r="H7" s="78"/>
      <c r="I7" s="79"/>
      <c r="P7" s="28" t="s">
        <v>52</v>
      </c>
      <c r="Q7" s="28">
        <v>2</v>
      </c>
      <c r="R7" s="28">
        <v>1</v>
      </c>
      <c r="S7" s="34"/>
      <c r="W7" s="21"/>
      <c r="X7" s="21"/>
      <c r="Y7" s="21"/>
      <c r="Z7" s="35"/>
    </row>
    <row r="8" spans="1:26" ht="15" customHeight="1">
      <c r="A8" s="74" t="s">
        <v>2</v>
      </c>
      <c r="B8" s="75"/>
      <c r="C8" s="75"/>
      <c r="D8" s="75"/>
      <c r="E8" s="75"/>
      <c r="F8" s="75"/>
      <c r="G8" s="75"/>
      <c r="H8" s="75"/>
      <c r="I8" s="76"/>
      <c r="P8" s="28" t="s">
        <v>53</v>
      </c>
      <c r="Q8" s="28">
        <v>1</v>
      </c>
      <c r="R8" s="28">
        <v>1</v>
      </c>
      <c r="S8" s="34"/>
      <c r="W8" s="21"/>
      <c r="X8" s="21"/>
      <c r="Y8" s="21"/>
      <c r="Z8" s="35"/>
    </row>
    <row r="9" spans="1:19" ht="15.75" thickBot="1">
      <c r="A9" s="80"/>
      <c r="B9" s="81"/>
      <c r="C9" s="81"/>
      <c r="D9" s="81"/>
      <c r="E9" s="81"/>
      <c r="F9" s="81"/>
      <c r="G9" s="81"/>
      <c r="H9" s="81"/>
      <c r="I9" s="82"/>
      <c r="K9" s="1"/>
      <c r="L9" s="1"/>
      <c r="M9" s="1"/>
      <c r="P9" s="1"/>
      <c r="Q9" s="1"/>
      <c r="R9" s="1"/>
      <c r="S9" s="1"/>
    </row>
    <row r="10" spans="11:19" s="1" customFormat="1" ht="17.25" thickBot="1" thickTop="1">
      <c r="K10" s="36"/>
      <c r="L10" s="36"/>
      <c r="M10" s="36"/>
      <c r="N10" s="36"/>
      <c r="O10" s="37"/>
      <c r="P10" s="83" t="s">
        <v>54</v>
      </c>
      <c r="Q10" s="84"/>
      <c r="R10" s="84"/>
      <c r="S10" s="85"/>
    </row>
    <row r="11" spans="1:19" ht="16.5" thickBot="1" thickTop="1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K11" s="1"/>
      <c r="L11" s="1"/>
      <c r="M11" s="1"/>
      <c r="P11" s="1"/>
      <c r="Q11" s="1"/>
      <c r="R11" s="1"/>
      <c r="S11" s="1"/>
    </row>
    <row r="12" spans="1:19" s="1" customFormat="1" ht="33" thickBot="1" thickTop="1">
      <c r="A12" s="5" t="s">
        <v>0</v>
      </c>
      <c r="B12" s="5" t="s">
        <v>5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</v>
      </c>
      <c r="K12" s="51" t="s">
        <v>55</v>
      </c>
      <c r="L12" s="51" t="s">
        <v>56</v>
      </c>
      <c r="M12" s="51" t="s">
        <v>57</v>
      </c>
      <c r="N12" s="51" t="s">
        <v>58</v>
      </c>
      <c r="P12" s="51" t="s">
        <v>39</v>
      </c>
      <c r="Q12" s="51" t="s">
        <v>65</v>
      </c>
      <c r="R12" s="52" t="s">
        <v>43</v>
      </c>
      <c r="S12" s="51" t="s">
        <v>59</v>
      </c>
    </row>
    <row r="13" spans="1:9" s="1" customFormat="1" ht="17.25" thickBot="1" thickTop="1">
      <c r="A13" s="6"/>
      <c r="B13" s="7"/>
      <c r="C13" s="7"/>
      <c r="D13" s="7"/>
      <c r="E13" s="7"/>
      <c r="F13" s="7"/>
      <c r="G13" s="7"/>
      <c r="H13" s="7"/>
      <c r="I13" s="7"/>
    </row>
    <row r="14" spans="1:19" s="1" customFormat="1" ht="17.25" customHeight="1" thickBot="1" thickTop="1">
      <c r="A14" s="14">
        <v>1</v>
      </c>
      <c r="B14" s="15" t="s">
        <v>30</v>
      </c>
      <c r="C14" s="9">
        <f aca="true" t="shared" si="0" ref="C14:H14">SUM(C15:C16)</f>
        <v>319</v>
      </c>
      <c r="D14" s="9">
        <f t="shared" si="0"/>
        <v>371</v>
      </c>
      <c r="E14" s="9">
        <f t="shared" si="0"/>
        <v>358</v>
      </c>
      <c r="F14" s="9">
        <f t="shared" si="0"/>
        <v>372</v>
      </c>
      <c r="G14" s="9">
        <f t="shared" si="0"/>
        <v>360</v>
      </c>
      <c r="H14" s="9">
        <f t="shared" si="0"/>
        <v>368</v>
      </c>
      <c r="I14" s="10">
        <f aca="true" t="shared" si="1" ref="I14:I19">SUM(C14:H14)</f>
        <v>2148</v>
      </c>
      <c r="J14"/>
      <c r="K14" s="38"/>
      <c r="L14" s="38"/>
      <c r="M14" s="39"/>
      <c r="N14" s="39"/>
      <c r="O14" s="39"/>
      <c r="P14" s="53">
        <v>6</v>
      </c>
      <c r="Q14" s="53">
        <v>4</v>
      </c>
      <c r="R14" s="56">
        <v>4</v>
      </c>
      <c r="S14" s="54">
        <f>SUM(P14:R14)</f>
        <v>14</v>
      </c>
    </row>
    <row r="15" spans="1:19" ht="17.25" thickBot="1" thickTop="1">
      <c r="A15" s="61"/>
      <c r="B15" s="16" t="s">
        <v>31</v>
      </c>
      <c r="C15" s="12">
        <v>129</v>
      </c>
      <c r="D15" s="12">
        <v>145</v>
      </c>
      <c r="E15" s="12">
        <v>171</v>
      </c>
      <c r="F15" s="66">
        <v>185</v>
      </c>
      <c r="G15" s="12">
        <v>178</v>
      </c>
      <c r="H15" s="12">
        <v>174</v>
      </c>
      <c r="I15" s="12">
        <f t="shared" si="1"/>
        <v>982</v>
      </c>
      <c r="K15" s="53">
        <v>10</v>
      </c>
      <c r="L15" s="53">
        <v>5</v>
      </c>
      <c r="M15" s="54">
        <f>SUM(K15:L15)</f>
        <v>15</v>
      </c>
      <c r="N15" s="55">
        <v>30</v>
      </c>
      <c r="O15" s="39"/>
      <c r="P15" s="1"/>
      <c r="Q15" s="1"/>
      <c r="R15" s="1"/>
      <c r="S15" s="1"/>
    </row>
    <row r="16" spans="1:19" ht="17.25" thickBot="1" thickTop="1">
      <c r="A16" s="62"/>
      <c r="B16" s="16" t="s">
        <v>32</v>
      </c>
      <c r="C16" s="67">
        <v>190</v>
      </c>
      <c r="D16" s="58">
        <v>226</v>
      </c>
      <c r="E16" s="66">
        <v>187</v>
      </c>
      <c r="F16" s="66">
        <v>187</v>
      </c>
      <c r="G16" s="66">
        <v>182</v>
      </c>
      <c r="H16" s="67">
        <v>194</v>
      </c>
      <c r="I16" s="12">
        <f t="shared" si="1"/>
        <v>1166</v>
      </c>
      <c r="K16" s="53">
        <v>30</v>
      </c>
      <c r="L16" s="53">
        <v>55</v>
      </c>
      <c r="M16" s="54">
        <f>SUM(K16:L16)</f>
        <v>85</v>
      </c>
      <c r="N16" s="55">
        <v>100</v>
      </c>
      <c r="O16" s="39"/>
      <c r="P16" s="40"/>
      <c r="Q16" s="40"/>
      <c r="R16" s="41"/>
      <c r="S16" s="42"/>
    </row>
    <row r="17" spans="1:19" ht="17.25" thickBot="1" thickTop="1">
      <c r="A17" s="14">
        <v>2</v>
      </c>
      <c r="B17" s="18" t="s">
        <v>33</v>
      </c>
      <c r="C17" s="9">
        <f aca="true" t="shared" si="2" ref="C17:H17">SUM(C18:C19)</f>
        <v>353</v>
      </c>
      <c r="D17" s="9">
        <f t="shared" si="2"/>
        <v>366</v>
      </c>
      <c r="E17" s="9">
        <f t="shared" si="2"/>
        <v>311</v>
      </c>
      <c r="F17" s="9">
        <f t="shared" si="2"/>
        <v>353</v>
      </c>
      <c r="G17" s="9">
        <f t="shared" si="2"/>
        <v>330</v>
      </c>
      <c r="H17" s="9">
        <f t="shared" si="2"/>
        <v>351</v>
      </c>
      <c r="I17" s="10">
        <f t="shared" si="1"/>
        <v>2064</v>
      </c>
      <c r="K17" s="43"/>
      <c r="L17" s="43"/>
      <c r="M17" s="44"/>
      <c r="N17" s="44"/>
      <c r="O17" s="45"/>
      <c r="P17" s="53">
        <v>5</v>
      </c>
      <c r="Q17" s="53">
        <v>1</v>
      </c>
      <c r="R17" s="56">
        <v>3</v>
      </c>
      <c r="S17" s="54">
        <f>SUM(P17:R17)</f>
        <v>9</v>
      </c>
    </row>
    <row r="18" spans="1:19" ht="17.25" thickBot="1" thickTop="1">
      <c r="A18" s="61"/>
      <c r="B18" s="13" t="s">
        <v>34</v>
      </c>
      <c r="C18" s="66">
        <v>188</v>
      </c>
      <c r="D18" s="59">
        <v>204</v>
      </c>
      <c r="E18" s="12">
        <v>159</v>
      </c>
      <c r="F18" s="12">
        <v>169</v>
      </c>
      <c r="G18" s="12">
        <v>148</v>
      </c>
      <c r="H18" s="12">
        <v>159</v>
      </c>
      <c r="I18" s="12">
        <f t="shared" si="1"/>
        <v>1027</v>
      </c>
      <c r="K18" s="53">
        <v>15</v>
      </c>
      <c r="L18" s="53">
        <v>20</v>
      </c>
      <c r="M18" s="54">
        <f>SUM(K18:L18)</f>
        <v>35</v>
      </c>
      <c r="N18" s="55">
        <v>45</v>
      </c>
      <c r="P18" s="1"/>
      <c r="Q18" s="1"/>
      <c r="R18" s="1"/>
      <c r="S18" s="1"/>
    </row>
    <row r="19" spans="1:19" ht="17.25" thickBot="1" thickTop="1">
      <c r="A19" s="62"/>
      <c r="B19" s="13" t="s">
        <v>35</v>
      </c>
      <c r="C19" s="12">
        <v>165</v>
      </c>
      <c r="D19" s="12">
        <v>162</v>
      </c>
      <c r="E19" s="12">
        <v>152</v>
      </c>
      <c r="F19" s="66">
        <v>184</v>
      </c>
      <c r="G19" s="66">
        <v>182</v>
      </c>
      <c r="H19" s="67">
        <v>192</v>
      </c>
      <c r="I19" s="12">
        <f t="shared" si="1"/>
        <v>1037</v>
      </c>
      <c r="K19" s="53">
        <v>20</v>
      </c>
      <c r="L19" s="53">
        <v>20</v>
      </c>
      <c r="M19" s="54">
        <f>SUM(K19:L19)</f>
        <v>40</v>
      </c>
      <c r="N19" s="55">
        <v>50</v>
      </c>
      <c r="O19" s="44"/>
      <c r="P19" s="40"/>
      <c r="Q19" s="40"/>
      <c r="R19" s="41"/>
      <c r="S19" s="42"/>
    </row>
    <row r="20" spans="1:19" ht="17.25" thickBot="1" thickTop="1">
      <c r="A20" s="8">
        <v>3</v>
      </c>
      <c r="B20" s="17" t="s">
        <v>15</v>
      </c>
      <c r="C20" s="9">
        <f aca="true" t="shared" si="3" ref="C20:I20">SUM(C21:C22)</f>
        <v>379</v>
      </c>
      <c r="D20" s="9">
        <f t="shared" si="3"/>
        <v>310</v>
      </c>
      <c r="E20" s="9">
        <f t="shared" si="3"/>
        <v>314</v>
      </c>
      <c r="F20" s="9">
        <f t="shared" si="3"/>
        <v>298</v>
      </c>
      <c r="G20" s="9">
        <f t="shared" si="3"/>
        <v>352</v>
      </c>
      <c r="H20" s="9">
        <f t="shared" si="3"/>
        <v>342</v>
      </c>
      <c r="I20" s="10">
        <f t="shared" si="3"/>
        <v>1995</v>
      </c>
      <c r="K20" s="46"/>
      <c r="L20" s="46"/>
      <c r="M20" s="47"/>
      <c r="N20" s="39"/>
      <c r="O20" s="39"/>
      <c r="P20" s="53">
        <v>4</v>
      </c>
      <c r="Q20" s="53">
        <v>3</v>
      </c>
      <c r="R20" s="56">
        <v>2</v>
      </c>
      <c r="S20" s="54">
        <f>SUM(P20:R20)</f>
        <v>9</v>
      </c>
    </row>
    <row r="21" spans="1:19" ht="17.25" thickBot="1" thickTop="1">
      <c r="A21" s="61"/>
      <c r="B21" s="11" t="s">
        <v>18</v>
      </c>
      <c r="C21" s="12">
        <v>157</v>
      </c>
      <c r="D21" s="12">
        <v>140</v>
      </c>
      <c r="E21" s="12">
        <v>170</v>
      </c>
      <c r="F21" s="12">
        <v>128</v>
      </c>
      <c r="G21" s="66">
        <v>182</v>
      </c>
      <c r="H21" s="12">
        <v>164</v>
      </c>
      <c r="I21" s="12">
        <f>SUM(C21:H21)</f>
        <v>941</v>
      </c>
      <c r="K21" s="53">
        <v>8</v>
      </c>
      <c r="L21" s="53">
        <v>5</v>
      </c>
      <c r="M21" s="54">
        <f>SUM(K21:L21)</f>
        <v>13</v>
      </c>
      <c r="N21" s="55">
        <v>18</v>
      </c>
      <c r="O21" s="39"/>
      <c r="P21" s="1"/>
      <c r="Q21" s="1"/>
      <c r="R21" s="1"/>
      <c r="S21" s="1"/>
    </row>
    <row r="22" spans="1:19" ht="17.25" thickBot="1" thickTop="1">
      <c r="A22" s="62"/>
      <c r="B22" s="11" t="s">
        <v>19</v>
      </c>
      <c r="C22" s="58">
        <v>222</v>
      </c>
      <c r="D22" s="12">
        <v>170</v>
      </c>
      <c r="E22" s="12">
        <v>144</v>
      </c>
      <c r="F22" s="12">
        <v>170</v>
      </c>
      <c r="G22" s="12">
        <v>170</v>
      </c>
      <c r="H22" s="12">
        <v>178</v>
      </c>
      <c r="I22" s="12">
        <f>SUM(C22:H22)</f>
        <v>1054</v>
      </c>
      <c r="K22" s="53">
        <v>25</v>
      </c>
      <c r="L22" s="53">
        <v>20</v>
      </c>
      <c r="M22" s="54">
        <f>SUM(K22:L22)</f>
        <v>45</v>
      </c>
      <c r="N22" s="55">
        <v>50</v>
      </c>
      <c r="O22" s="39"/>
      <c r="P22" s="40"/>
      <c r="Q22" s="40"/>
      <c r="R22" s="41"/>
      <c r="S22" s="42"/>
    </row>
    <row r="23" spans="1:19" ht="17.25" thickBot="1" thickTop="1">
      <c r="A23" s="8">
        <v>4</v>
      </c>
      <c r="B23" s="17" t="s">
        <v>17</v>
      </c>
      <c r="C23" s="9">
        <f aca="true" t="shared" si="4" ref="C23:I23">SUM(C24:C25)</f>
        <v>270</v>
      </c>
      <c r="D23" s="9">
        <f t="shared" si="4"/>
        <v>280</v>
      </c>
      <c r="E23" s="9">
        <f t="shared" si="4"/>
        <v>328</v>
      </c>
      <c r="F23" s="9">
        <f t="shared" si="4"/>
        <v>309</v>
      </c>
      <c r="G23" s="9">
        <f t="shared" si="4"/>
        <v>337</v>
      </c>
      <c r="H23" s="9">
        <f t="shared" si="4"/>
        <v>280</v>
      </c>
      <c r="I23" s="10">
        <f t="shared" si="4"/>
        <v>1804</v>
      </c>
      <c r="K23" s="46"/>
      <c r="L23" s="46"/>
      <c r="M23" s="47"/>
      <c r="N23" s="39"/>
      <c r="O23" s="39"/>
      <c r="P23" s="53">
        <v>3</v>
      </c>
      <c r="Q23" s="53">
        <v>2</v>
      </c>
      <c r="R23" s="56">
        <v>1</v>
      </c>
      <c r="S23" s="54">
        <f>SUM(P23:R23)</f>
        <v>6</v>
      </c>
    </row>
    <row r="24" spans="1:19" ht="17.25" thickBot="1" thickTop="1">
      <c r="A24" s="61"/>
      <c r="B24" s="11" t="s">
        <v>22</v>
      </c>
      <c r="C24" s="12">
        <v>152</v>
      </c>
      <c r="D24" s="12">
        <v>150</v>
      </c>
      <c r="E24" s="12">
        <v>174</v>
      </c>
      <c r="F24" s="12">
        <v>157</v>
      </c>
      <c r="G24" s="12">
        <v>169</v>
      </c>
      <c r="H24" s="12">
        <v>166</v>
      </c>
      <c r="I24" s="12">
        <f aca="true" t="shared" si="5" ref="I24:I31">SUM(C24:H24)</f>
        <v>968</v>
      </c>
      <c r="K24" s="53">
        <v>9</v>
      </c>
      <c r="L24" s="53"/>
      <c r="M24" s="54">
        <f>SUM(K24:L24)</f>
        <v>9</v>
      </c>
      <c r="N24" s="55"/>
      <c r="O24" s="39"/>
      <c r="P24" s="1"/>
      <c r="Q24" s="1"/>
      <c r="R24" s="1"/>
      <c r="S24" s="1"/>
    </row>
    <row r="25" spans="1:19" ht="17.25" thickBot="1" thickTop="1">
      <c r="A25" s="62"/>
      <c r="B25" s="11" t="s">
        <v>23</v>
      </c>
      <c r="C25" s="12">
        <v>118</v>
      </c>
      <c r="D25" s="12">
        <v>130</v>
      </c>
      <c r="E25" s="12">
        <v>154</v>
      </c>
      <c r="F25" s="12">
        <v>152</v>
      </c>
      <c r="G25" s="12">
        <v>168</v>
      </c>
      <c r="H25" s="12">
        <v>114</v>
      </c>
      <c r="I25" s="12">
        <f t="shared" si="5"/>
        <v>836</v>
      </c>
      <c r="K25" s="53">
        <v>6</v>
      </c>
      <c r="L25" s="53"/>
      <c r="M25" s="54">
        <f>SUM(K25:L25)</f>
        <v>6</v>
      </c>
      <c r="N25" s="55"/>
      <c r="O25" s="39"/>
      <c r="P25" s="40"/>
      <c r="Q25" s="40"/>
      <c r="R25" s="41"/>
      <c r="S25" s="42"/>
    </row>
    <row r="26" spans="1:19" ht="17.25" thickBot="1" thickTop="1">
      <c r="A26" s="8">
        <v>5</v>
      </c>
      <c r="B26" s="17" t="s">
        <v>16</v>
      </c>
      <c r="C26" s="9">
        <f aca="true" t="shared" si="6" ref="C26:H26">SUM(C27:C28)</f>
        <v>256</v>
      </c>
      <c r="D26" s="9">
        <f t="shared" si="6"/>
        <v>257</v>
      </c>
      <c r="E26" s="9">
        <f t="shared" si="6"/>
        <v>248</v>
      </c>
      <c r="F26" s="9">
        <f t="shared" si="6"/>
        <v>283</v>
      </c>
      <c r="G26" s="9">
        <f t="shared" si="6"/>
        <v>294</v>
      </c>
      <c r="H26" s="9">
        <f t="shared" si="6"/>
        <v>258</v>
      </c>
      <c r="I26" s="10">
        <f t="shared" si="5"/>
        <v>1596</v>
      </c>
      <c r="K26" s="38"/>
      <c r="L26" s="38"/>
      <c r="M26" s="39"/>
      <c r="N26" s="39"/>
      <c r="O26" s="39"/>
      <c r="P26" s="53">
        <v>2</v>
      </c>
      <c r="Q26" s="53">
        <v>1</v>
      </c>
      <c r="R26" s="56"/>
      <c r="S26" s="54">
        <f>SUM(P26:R26)</f>
        <v>3</v>
      </c>
    </row>
    <row r="27" spans="1:19" ht="17.25" thickBot="1" thickTop="1">
      <c r="A27" s="61"/>
      <c r="B27" s="13" t="s">
        <v>20</v>
      </c>
      <c r="C27" s="12">
        <v>148</v>
      </c>
      <c r="D27" s="12">
        <v>140</v>
      </c>
      <c r="E27" s="12">
        <v>119</v>
      </c>
      <c r="F27" s="12">
        <v>142</v>
      </c>
      <c r="G27" s="12">
        <v>130</v>
      </c>
      <c r="H27" s="12">
        <v>123</v>
      </c>
      <c r="I27" s="12">
        <f t="shared" si="5"/>
        <v>802</v>
      </c>
      <c r="K27" s="53">
        <v>5</v>
      </c>
      <c r="L27" s="53"/>
      <c r="M27" s="54">
        <f>SUM(K27:L27)</f>
        <v>5</v>
      </c>
      <c r="N27" s="55"/>
      <c r="O27" s="39"/>
      <c r="P27" s="1"/>
      <c r="Q27" s="1"/>
      <c r="R27" s="1"/>
      <c r="S27" s="1"/>
    </row>
    <row r="28" spans="1:19" ht="17.25" thickBot="1" thickTop="1">
      <c r="A28" s="62"/>
      <c r="B28" s="13" t="s">
        <v>21</v>
      </c>
      <c r="C28" s="12">
        <v>108</v>
      </c>
      <c r="D28" s="12">
        <v>117</v>
      </c>
      <c r="E28" s="12">
        <v>129</v>
      </c>
      <c r="F28" s="12">
        <v>141</v>
      </c>
      <c r="G28" s="12">
        <v>164</v>
      </c>
      <c r="H28" s="12">
        <v>135</v>
      </c>
      <c r="I28" s="12">
        <f t="shared" si="5"/>
        <v>794</v>
      </c>
      <c r="K28" s="53">
        <v>5</v>
      </c>
      <c r="L28" s="53"/>
      <c r="M28" s="54">
        <f>SUM(K28:L28)</f>
        <v>5</v>
      </c>
      <c r="N28" s="55"/>
      <c r="O28" s="39"/>
      <c r="P28" s="40"/>
      <c r="Q28" s="40"/>
      <c r="R28" s="41"/>
      <c r="S28" s="42"/>
    </row>
    <row r="29" spans="1:19" ht="17.25" thickBot="1" thickTop="1">
      <c r="A29" s="14">
        <v>6</v>
      </c>
      <c r="B29" s="18" t="s">
        <v>24</v>
      </c>
      <c r="C29" s="9">
        <f aca="true" t="shared" si="7" ref="C29:H29">SUM(C30:C31)</f>
        <v>161</v>
      </c>
      <c r="D29" s="9">
        <f t="shared" si="7"/>
        <v>238</v>
      </c>
      <c r="E29" s="9">
        <f t="shared" si="7"/>
        <v>245</v>
      </c>
      <c r="F29" s="9">
        <f t="shared" si="7"/>
        <v>201</v>
      </c>
      <c r="G29" s="9">
        <f t="shared" si="7"/>
        <v>201</v>
      </c>
      <c r="H29" s="9">
        <f t="shared" si="7"/>
        <v>190</v>
      </c>
      <c r="I29" s="10">
        <f t="shared" si="5"/>
        <v>1236</v>
      </c>
      <c r="K29" s="46"/>
      <c r="L29" s="46"/>
      <c r="M29" s="47"/>
      <c r="N29" s="39"/>
      <c r="O29" s="39"/>
      <c r="P29" s="53">
        <v>1</v>
      </c>
      <c r="Q29" s="53">
        <v>1</v>
      </c>
      <c r="R29" s="56"/>
      <c r="S29" s="54">
        <f>SUM(P29:R29)</f>
        <v>2</v>
      </c>
    </row>
    <row r="30" spans="1:19" ht="17.25" thickBot="1" thickTop="1">
      <c r="A30" s="61"/>
      <c r="B30" s="13" t="s">
        <v>25</v>
      </c>
      <c r="C30" s="12">
        <v>90</v>
      </c>
      <c r="D30" s="12">
        <v>91</v>
      </c>
      <c r="E30" s="12">
        <v>112</v>
      </c>
      <c r="F30" s="12">
        <v>72</v>
      </c>
      <c r="G30" s="12">
        <v>94</v>
      </c>
      <c r="H30" s="12">
        <v>96</v>
      </c>
      <c r="I30" s="12">
        <f t="shared" si="5"/>
        <v>555</v>
      </c>
      <c r="K30" s="53">
        <v>5</v>
      </c>
      <c r="L30" s="53"/>
      <c r="M30" s="54">
        <f>SUM(K30:L30)</f>
        <v>5</v>
      </c>
      <c r="N30" s="55"/>
      <c r="O30" s="39"/>
      <c r="P30" s="1"/>
      <c r="Q30" s="1"/>
      <c r="R30" s="1"/>
      <c r="S30" s="1"/>
    </row>
    <row r="31" spans="1:19" ht="17.25" thickBot="1" thickTop="1">
      <c r="A31" s="62"/>
      <c r="B31" s="13" t="s">
        <v>26</v>
      </c>
      <c r="C31" s="12">
        <v>71</v>
      </c>
      <c r="D31" s="12">
        <v>147</v>
      </c>
      <c r="E31" s="12">
        <v>133</v>
      </c>
      <c r="F31" s="12">
        <v>129</v>
      </c>
      <c r="G31" s="12">
        <v>107</v>
      </c>
      <c r="H31" s="12">
        <v>94</v>
      </c>
      <c r="I31" s="12">
        <f t="shared" si="5"/>
        <v>681</v>
      </c>
      <c r="K31" s="53">
        <v>5</v>
      </c>
      <c r="L31" s="53"/>
      <c r="M31" s="54">
        <f>SUM(K31:L31)</f>
        <v>5</v>
      </c>
      <c r="N31" s="55"/>
      <c r="O31" s="39"/>
      <c r="P31" s="40"/>
      <c r="Q31" s="40"/>
      <c r="R31" s="41"/>
      <c r="S31" s="42"/>
    </row>
    <row r="32" spans="1:19" ht="17.25" thickBot="1" thickTop="1">
      <c r="A32" s="60">
        <v>7</v>
      </c>
      <c r="B32" s="17" t="s">
        <v>27</v>
      </c>
      <c r="C32" s="9">
        <f aca="true" t="shared" si="8" ref="C32:I32">SUM(C33:C34)</f>
        <v>150</v>
      </c>
      <c r="D32" s="9">
        <f t="shared" si="8"/>
        <v>197</v>
      </c>
      <c r="E32" s="9">
        <f t="shared" si="8"/>
        <v>169</v>
      </c>
      <c r="F32" s="9">
        <f t="shared" si="8"/>
        <v>183</v>
      </c>
      <c r="G32" s="9">
        <f t="shared" si="8"/>
        <v>227</v>
      </c>
      <c r="H32" s="9">
        <f t="shared" si="8"/>
        <v>190</v>
      </c>
      <c r="I32" s="10">
        <f t="shared" si="8"/>
        <v>1116</v>
      </c>
      <c r="K32" s="46"/>
      <c r="L32" s="46"/>
      <c r="M32" s="47"/>
      <c r="N32" s="39"/>
      <c r="O32" s="39"/>
      <c r="P32" s="53">
        <v>1</v>
      </c>
      <c r="Q32" s="53"/>
      <c r="R32" s="56"/>
      <c r="S32" s="54">
        <f>SUM(P32:R32)</f>
        <v>1</v>
      </c>
    </row>
    <row r="33" spans="1:19" ht="17.25" thickBot="1" thickTop="1">
      <c r="A33" s="61"/>
      <c r="B33" s="11" t="s">
        <v>28</v>
      </c>
      <c r="C33" s="12">
        <v>50</v>
      </c>
      <c r="D33" s="12">
        <v>104</v>
      </c>
      <c r="E33" s="12">
        <v>80</v>
      </c>
      <c r="F33" s="12">
        <v>88</v>
      </c>
      <c r="G33" s="12">
        <v>92</v>
      </c>
      <c r="H33" s="12">
        <v>87</v>
      </c>
      <c r="I33" s="12">
        <f>SUM(C33:H33)</f>
        <v>501</v>
      </c>
      <c r="K33" s="53">
        <v>5</v>
      </c>
      <c r="L33" s="53"/>
      <c r="M33" s="54">
        <f>SUM(K33:L33)</f>
        <v>5</v>
      </c>
      <c r="N33" s="55"/>
      <c r="O33" s="39"/>
      <c r="P33" s="1"/>
      <c r="Q33" s="1"/>
      <c r="R33" s="1"/>
      <c r="S33" s="1"/>
    </row>
    <row r="34" spans="1:19" ht="17.25" thickBot="1" thickTop="1">
      <c r="A34" s="62"/>
      <c r="B34" s="11" t="s">
        <v>29</v>
      </c>
      <c r="C34" s="12">
        <v>100</v>
      </c>
      <c r="D34" s="12">
        <v>93</v>
      </c>
      <c r="E34" s="12">
        <v>89</v>
      </c>
      <c r="F34" s="12">
        <v>95</v>
      </c>
      <c r="G34" s="12">
        <v>135</v>
      </c>
      <c r="H34" s="12">
        <v>103</v>
      </c>
      <c r="I34" s="12">
        <f>SUM(C34:H34)</f>
        <v>615</v>
      </c>
      <c r="K34" s="53">
        <v>5</v>
      </c>
      <c r="L34" s="53"/>
      <c r="M34" s="54">
        <f>SUM(K34:L34)</f>
        <v>5</v>
      </c>
      <c r="N34" s="55"/>
      <c r="O34" s="39"/>
      <c r="P34" s="40"/>
      <c r="Q34" s="40"/>
      <c r="R34" s="41"/>
      <c r="S34" s="42"/>
    </row>
    <row r="35" spans="1:19" ht="17.25" thickBot="1" thickTop="1">
      <c r="A35" s="2"/>
      <c r="B35" s="3"/>
      <c r="C35" s="4"/>
      <c r="D35" s="4"/>
      <c r="E35" s="4"/>
      <c r="F35" s="4"/>
      <c r="G35" s="4"/>
      <c r="H35" s="4"/>
      <c r="I35" s="4"/>
      <c r="P35" s="48"/>
      <c r="Q35" s="48"/>
      <c r="R35" s="48"/>
      <c r="S35" s="48"/>
    </row>
    <row r="36" spans="1:19" ht="16.5" thickBot="1" thickTop="1">
      <c r="A36" s="86" t="s">
        <v>60</v>
      </c>
      <c r="B36" s="86"/>
      <c r="C36" s="86"/>
      <c r="D36" s="86"/>
      <c r="E36" s="86"/>
      <c r="F36" s="86"/>
      <c r="G36" s="86"/>
      <c r="H36" s="86"/>
      <c r="I36" s="86"/>
      <c r="P36" s="49"/>
      <c r="Q36" s="49"/>
      <c r="R36" s="49"/>
      <c r="S36" s="49"/>
    </row>
    <row r="37" spans="1:19" s="1" customFormat="1" ht="16.5" thickBot="1" thickTop="1">
      <c r="A37" s="5" t="s">
        <v>0</v>
      </c>
      <c r="B37" s="5" t="s">
        <v>5</v>
      </c>
      <c r="C37" s="5" t="s">
        <v>9</v>
      </c>
      <c r="D37" s="5" t="s">
        <v>10</v>
      </c>
      <c r="E37" s="5" t="s">
        <v>11</v>
      </c>
      <c r="F37" s="5" t="s">
        <v>12</v>
      </c>
      <c r="G37" s="5" t="s">
        <v>13</v>
      </c>
      <c r="H37" s="5" t="s">
        <v>14</v>
      </c>
      <c r="I37" s="5" t="s">
        <v>1</v>
      </c>
      <c r="K37"/>
      <c r="L37"/>
      <c r="M37"/>
      <c r="P37" s="49"/>
      <c r="Q37" s="49"/>
      <c r="R37" s="49"/>
      <c r="S37" s="49"/>
    </row>
    <row r="38" spans="1:19" s="1" customFormat="1" ht="17.25" thickBot="1" thickTop="1">
      <c r="A38" s="6"/>
      <c r="B38" s="7"/>
      <c r="C38" s="7"/>
      <c r="D38" s="7"/>
      <c r="E38" s="7"/>
      <c r="F38" s="7"/>
      <c r="G38" s="7"/>
      <c r="H38" s="7"/>
      <c r="I38" s="7"/>
      <c r="K38"/>
      <c r="L38"/>
      <c r="M38"/>
      <c r="P38" s="49"/>
      <c r="Q38" s="49"/>
      <c r="R38" s="49"/>
      <c r="S38" s="49"/>
    </row>
    <row r="39" spans="1:19" s="1" customFormat="1" ht="17.25" thickBot="1" thickTop="1">
      <c r="A39" s="8">
        <v>1</v>
      </c>
      <c r="B39" s="17" t="s">
        <v>30</v>
      </c>
      <c r="C39" s="87"/>
      <c r="D39" s="87"/>
      <c r="E39" s="87"/>
      <c r="F39" s="87"/>
      <c r="G39" s="87"/>
      <c r="H39" s="87"/>
      <c r="I39" s="87"/>
      <c r="K39"/>
      <c r="L39"/>
      <c r="M39"/>
      <c r="P39" s="53">
        <v>1</v>
      </c>
      <c r="Q39" s="53"/>
      <c r="R39" s="56"/>
      <c r="S39" s="54">
        <f>SUM(P39:R39)</f>
        <v>1</v>
      </c>
    </row>
    <row r="40" spans="1:15" ht="17.25" thickBot="1" thickTop="1">
      <c r="A40" s="6"/>
      <c r="B40" s="16" t="s">
        <v>36</v>
      </c>
      <c r="C40" s="12">
        <v>171</v>
      </c>
      <c r="D40" s="12">
        <v>154</v>
      </c>
      <c r="E40" s="12">
        <v>118</v>
      </c>
      <c r="F40" s="12">
        <v>145</v>
      </c>
      <c r="G40" s="12">
        <v>127</v>
      </c>
      <c r="H40" s="12">
        <v>171</v>
      </c>
      <c r="I40" s="50">
        <f>SUM(C40:H40)</f>
        <v>886</v>
      </c>
      <c r="K40" s="53">
        <v>7</v>
      </c>
      <c r="L40" s="53"/>
      <c r="M40" s="54">
        <f>SUM(K40:L40)</f>
        <v>7</v>
      </c>
      <c r="N40" s="55"/>
      <c r="O40" s="39"/>
    </row>
    <row r="41" spans="1:19" s="1" customFormat="1" ht="17.25" thickBot="1" thickTop="1">
      <c r="A41" s="8">
        <v>2</v>
      </c>
      <c r="B41" s="17" t="s">
        <v>33</v>
      </c>
      <c r="C41" s="87"/>
      <c r="D41" s="87"/>
      <c r="E41" s="87"/>
      <c r="F41" s="87"/>
      <c r="G41" s="87"/>
      <c r="H41" s="87"/>
      <c r="I41" s="87"/>
      <c r="K41"/>
      <c r="L41"/>
      <c r="M41"/>
      <c r="P41" s="53">
        <v>1</v>
      </c>
      <c r="Q41" s="53"/>
      <c r="R41" s="56"/>
      <c r="S41" s="54">
        <f>SUM(P41:R41)</f>
        <v>1</v>
      </c>
    </row>
    <row r="42" spans="1:15" ht="17.25" thickBot="1" thickTop="1">
      <c r="A42" s="6"/>
      <c r="B42" s="16" t="s">
        <v>37</v>
      </c>
      <c r="C42" s="12">
        <v>88</v>
      </c>
      <c r="D42" s="12">
        <v>125</v>
      </c>
      <c r="E42" s="12">
        <v>112</v>
      </c>
      <c r="F42" s="12">
        <v>98</v>
      </c>
      <c r="G42" s="12">
        <v>130</v>
      </c>
      <c r="H42" s="12">
        <v>114</v>
      </c>
      <c r="I42" s="50">
        <f>SUM(C42:H42)</f>
        <v>667</v>
      </c>
      <c r="K42" s="53">
        <v>5</v>
      </c>
      <c r="L42" s="53"/>
      <c r="M42" s="54">
        <f>SUM(K42:L42)</f>
        <v>5</v>
      </c>
      <c r="N42" s="55"/>
      <c r="O42" s="39"/>
    </row>
    <row r="43" ht="15.75" thickTop="1"/>
  </sheetData>
  <sheetProtection/>
  <mergeCells count="12">
    <mergeCell ref="A9:I9"/>
    <mergeCell ref="P10:S10"/>
    <mergeCell ref="A11:I11"/>
    <mergeCell ref="A36:I36"/>
    <mergeCell ref="C39:I39"/>
    <mergeCell ref="C41:I41"/>
    <mergeCell ref="A3:I3"/>
    <mergeCell ref="A4:I4"/>
    <mergeCell ref="A5:I5"/>
    <mergeCell ref="A6:I6"/>
    <mergeCell ref="A7:I7"/>
    <mergeCell ref="A8:I8"/>
  </mergeCells>
  <printOptions/>
  <pageMargins left="0.7" right="0.7" top="0.75" bottom="0.75" header="0.3" footer="0.3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2015-01-27T22:58:24Z</cp:lastPrinted>
  <dcterms:created xsi:type="dcterms:W3CDTF">2010-02-09T15:01:22Z</dcterms:created>
  <dcterms:modified xsi:type="dcterms:W3CDTF">2015-01-27T23:00:16Z</dcterms:modified>
  <cp:category/>
  <cp:version/>
  <cp:contentType/>
  <cp:contentStatus/>
</cp:coreProperties>
</file>