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<sst xmlns="http://schemas.openxmlformats.org/spreadsheetml/2006/main" count="121" uniqueCount="109">
  <si>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Pos</t>
  </si>
  <si>
    <t>Tot</t>
  </si>
  <si>
    <t>Arrigo Ugo</t>
  </si>
  <si>
    <t>Simetti Claudio</t>
  </si>
  <si>
    <t>Berto Dario</t>
  </si>
  <si>
    <t>Tagliata Vincenzo</t>
  </si>
  <si>
    <t>Frandoli Fabio</t>
  </si>
  <si>
    <t>Littamè Giancarlo</t>
  </si>
  <si>
    <t xml:space="preserve">                                               Risultati</t>
  </si>
  <si>
    <t>Giorgio Raffaele</t>
  </si>
  <si>
    <t>Gallo Salvatore</t>
  </si>
  <si>
    <t>Manca Giovanni</t>
  </si>
  <si>
    <t>Vaccariello Michele</t>
  </si>
  <si>
    <t>Tronchi Nadir</t>
  </si>
  <si>
    <t>Nasello Santo</t>
  </si>
  <si>
    <t>Ricceri Sebastiano</t>
  </si>
  <si>
    <t>Salvati Enrico</t>
  </si>
  <si>
    <t>Trovato Sergio</t>
  </si>
  <si>
    <t>QUALIFICAZIONI MASCHILE</t>
  </si>
  <si>
    <t xml:space="preserve">                                               Campionato Italiano F.S.S.I. di Bowling  "DOPPIO"</t>
  </si>
  <si>
    <t>Club</t>
  </si>
  <si>
    <t>Lagomarsino Mario</t>
  </si>
  <si>
    <t>Monterosso Paolo</t>
  </si>
  <si>
    <t xml:space="preserve">                                               24 - 25  Gennaio  2015</t>
  </si>
  <si>
    <t xml:space="preserve">                                               ASD GRUPPO SPORTIVO ENS SIRACUSA</t>
  </si>
  <si>
    <t xml:space="preserve">                                               Bowling Manhattan - Città Giardino - Melilli (SR)</t>
  </si>
  <si>
    <t>Pellicanò Savio</t>
  </si>
  <si>
    <t>G1</t>
  </si>
  <si>
    <t>G2</t>
  </si>
  <si>
    <t>G3</t>
  </si>
  <si>
    <t>G4</t>
  </si>
  <si>
    <t>G5</t>
  </si>
  <si>
    <t>G6</t>
  </si>
  <si>
    <t>Zampelli Giovanni</t>
  </si>
  <si>
    <t>Asd Css Genova 1</t>
  </si>
  <si>
    <t>Asd Css Genova 2</t>
  </si>
  <si>
    <t>GOLD CUP   MASCHILE</t>
  </si>
  <si>
    <t>Asd Gs Ens Siracusa 1</t>
  </si>
  <si>
    <t>Caia Francesco</t>
  </si>
  <si>
    <t>Alfieri Carmelo</t>
  </si>
  <si>
    <t>Asd Gs Ens Siracusa 2</t>
  </si>
  <si>
    <t>Davi Massimo</t>
  </si>
  <si>
    <t>Asd Gs Ens Siracusa 3</t>
  </si>
  <si>
    <t>Giunta Daniele</t>
  </si>
  <si>
    <t>Asd Ass Forlì 1</t>
  </si>
  <si>
    <t>Giacubbo Domenico</t>
  </si>
  <si>
    <t>Asd Ass Forlì 2</t>
  </si>
  <si>
    <t>Albertini Davide</t>
  </si>
  <si>
    <t>Asd Psp Rubino Napoli</t>
  </si>
  <si>
    <t>Asd Fenice Sordi PA</t>
  </si>
  <si>
    <t>Tutino Giuseppe</t>
  </si>
  <si>
    <t>Lo Vetere Carmelo</t>
  </si>
  <si>
    <t>Asd Gss Palermo</t>
  </si>
  <si>
    <t>Mannisi Francesco</t>
  </si>
  <si>
    <t>Messina Marco</t>
  </si>
  <si>
    <t>Giacopelli Rosario</t>
  </si>
  <si>
    <t>Bruno Stefano</t>
  </si>
  <si>
    <t>Asd Gs Ens Partinico 1</t>
  </si>
  <si>
    <t>Asd Gs Ens Partinico 2</t>
  </si>
  <si>
    <t>Anello Eliseo</t>
  </si>
  <si>
    <t>Alioto Francesco</t>
  </si>
  <si>
    <t>Asd Ens Trapani 1</t>
  </si>
  <si>
    <t>Asd Ens Trapani 2</t>
  </si>
  <si>
    <t>Asd Ens Trapani 3</t>
  </si>
  <si>
    <t>Salamone Lorenzo</t>
  </si>
  <si>
    <t>Di Stefano Giovanni</t>
  </si>
  <si>
    <t>Alcamo Vito</t>
  </si>
  <si>
    <t>Parisi Giuseppe</t>
  </si>
  <si>
    <t>Sansone Giuseppe</t>
  </si>
  <si>
    <t>Genna Davide</t>
  </si>
  <si>
    <t>Gs Ens Latina 1</t>
  </si>
  <si>
    <t>Gs Ens Latina 2</t>
  </si>
  <si>
    <t>Gs Ens Latina 3</t>
  </si>
  <si>
    <t>Catanzaro Dario</t>
  </si>
  <si>
    <t>Sacchi Davide</t>
  </si>
  <si>
    <t>Gallo Giuseppe</t>
  </si>
  <si>
    <t>Asd Css Faenza 1</t>
  </si>
  <si>
    <t>Asd Css Faenza 2</t>
  </si>
  <si>
    <t>Bucciol Moreno</t>
  </si>
  <si>
    <t>Asd Ens Trapani</t>
  </si>
  <si>
    <t>Asd Gss Torino</t>
  </si>
  <si>
    <t>Asd Css Genova</t>
  </si>
  <si>
    <t>Bonus</t>
  </si>
  <si>
    <t>Punti</t>
  </si>
  <si>
    <t>Podio/Punti</t>
  </si>
  <si>
    <t>Società</t>
  </si>
  <si>
    <t>Podio</t>
  </si>
  <si>
    <t>240-300</t>
  </si>
  <si>
    <t>1°/15</t>
  </si>
  <si>
    <t>1°</t>
  </si>
  <si>
    <t>220-239</t>
  </si>
  <si>
    <t>2°/10</t>
  </si>
  <si>
    <t>2°</t>
  </si>
  <si>
    <t>210-219</t>
  </si>
  <si>
    <t>3°/05</t>
  </si>
  <si>
    <t>3°</t>
  </si>
  <si>
    <t>200-209</t>
  </si>
  <si>
    <t>4°/00</t>
  </si>
  <si>
    <t>4°</t>
  </si>
  <si>
    <t>5°</t>
  </si>
  <si>
    <t xml:space="preserve">6°/33° </t>
  </si>
  <si>
    <t>PUNTEGGI SOCIETA'</t>
  </si>
  <si>
    <t>Punti x Gold</t>
  </si>
  <si>
    <t>Bonus x 200 più</t>
  </si>
  <si>
    <t>Punti + Bonus</t>
  </si>
  <si>
    <t>Punti + Podio</t>
  </si>
  <si>
    <t>Totale</t>
  </si>
  <si>
    <t>Ammessi</t>
  </si>
  <si>
    <t>Amm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</si>
</sst>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b/>
      <sz val="12"/>
      <color indexed="9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sz val="12"/>
      <color indexed="18"/>
      <name val="Arial"/>
      <family val="2"/>
    </font>
    <font>
      <sz val="8.05"/>
      <color indexed="1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MS Sans Serif"/>
      <family val="2"/>
    </font>
    <font>
      <b/>
      <sz val="12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MS Sans Serif"/>
      <family val="2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8.05"/>
      <color rgb="FF00008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MS Sans Serif"/>
      <family val="2"/>
    </font>
    <font>
      <b/>
      <i/>
      <sz val="10"/>
      <color theme="1"/>
      <name val="Calibri"/>
      <family val="2"/>
    </font>
    <font>
      <b/>
      <sz val="11"/>
      <color rgb="FF235DC6"/>
      <name val="Calibri"/>
      <family val="2"/>
    </font>
    <font>
      <b/>
      <sz val="11"/>
      <color rgb="FF000080"/>
      <name val="Arial"/>
      <family val="2"/>
    </font>
    <font>
      <b/>
      <sz val="8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1000294685364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1000294685364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1000294685364"/>
      </top>
      <bottom style="double">
        <color theme="3" tint="0.39991000294685364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55" fillId="3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1" fontId="56" fillId="33" borderId="10" xfId="46" applyNumberFormat="1" applyFont="1" applyFill="1" applyBorder="1" applyAlignment="1">
      <alignment horizontal="center" vertical="center"/>
      <protection/>
    </xf>
    <xf numFmtId="0" fontId="57" fillId="33" borderId="10" xfId="46" applyNumberFormat="1" applyFont="1" applyFill="1" applyBorder="1" applyAlignment="1" applyProtection="1">
      <alignment horizontal="left"/>
      <protection/>
    </xf>
    <xf numFmtId="0" fontId="58" fillId="33" borderId="10" xfId="46" applyFont="1" applyFill="1" applyBorder="1" applyAlignment="1">
      <alignment horizontal="center" vertical="center"/>
      <protection/>
    </xf>
    <xf numFmtId="0" fontId="57" fillId="33" borderId="10" xfId="46" applyFont="1" applyFill="1" applyBorder="1" applyAlignment="1">
      <alignment horizontal="center" vertical="center"/>
      <protection/>
    </xf>
    <xf numFmtId="0" fontId="7" fillId="0" borderId="10" xfId="46" applyNumberFormat="1" applyFont="1" applyFill="1" applyBorder="1" applyAlignment="1" applyProtection="1">
      <alignment horizontal="left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59" fillId="0" borderId="10" xfId="46" applyFont="1" applyFill="1" applyBorder="1" applyAlignment="1">
      <alignment horizontal="left" vertical="center"/>
      <protection/>
    </xf>
    <xf numFmtId="0" fontId="6" fillId="33" borderId="10" xfId="46" applyNumberFormat="1" applyFont="1" applyFill="1" applyBorder="1" applyAlignment="1" applyProtection="1">
      <alignment horizontal="left"/>
      <protection/>
    </xf>
    <xf numFmtId="0" fontId="56" fillId="33" borderId="10" xfId="46" applyFont="1" applyFill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left" vertical="center"/>
      <protection/>
    </xf>
    <xf numFmtId="0" fontId="7" fillId="0" borderId="10" xfId="46" applyFont="1" applyFill="1" applyBorder="1" applyAlignment="1">
      <alignment horizontal="left" vertical="center"/>
      <protection/>
    </xf>
    <xf numFmtId="1" fontId="5" fillId="34" borderId="11" xfId="46" applyNumberFormat="1" applyFont="1" applyFill="1" applyBorder="1" applyAlignment="1">
      <alignment horizontal="center" vertical="center"/>
      <protection/>
    </xf>
    <xf numFmtId="1" fontId="5" fillId="34" borderId="12" xfId="46" applyNumberFormat="1" applyFont="1" applyFill="1" applyBorder="1" applyAlignment="1">
      <alignment horizontal="center" vertical="center"/>
      <protection/>
    </xf>
    <xf numFmtId="1" fontId="5" fillId="34" borderId="13" xfId="46" applyNumberFormat="1" applyFont="1" applyFill="1" applyBorder="1" applyAlignment="1">
      <alignment horizontal="center" vertical="center"/>
      <protection/>
    </xf>
    <xf numFmtId="1" fontId="5" fillId="34" borderId="14" xfId="46" applyNumberFormat="1" applyFont="1" applyFill="1" applyBorder="1" applyAlignment="1">
      <alignment horizontal="center" vertical="center"/>
      <protection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8" fillId="36" borderId="10" xfId="46" applyFont="1" applyFill="1" applyBorder="1" applyAlignment="1">
      <alignment horizontal="center" vertical="center"/>
      <protection/>
    </xf>
    <xf numFmtId="0" fontId="8" fillId="38" borderId="1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2" fillId="39" borderId="0" xfId="0" applyFont="1" applyFill="1" applyBorder="1" applyAlignment="1">
      <alignment horizontal="center" vertical="center"/>
    </xf>
    <xf numFmtId="3" fontId="62" fillId="39" borderId="0" xfId="0" applyNumberFormat="1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3" fontId="46" fillId="39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39" borderId="10" xfId="0" applyFont="1" applyFill="1" applyBorder="1" applyAlignment="1">
      <alignment horizontal="center" vertical="center"/>
    </xf>
    <xf numFmtId="3" fontId="62" fillId="39" borderId="10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/>
    </xf>
    <xf numFmtId="3" fontId="32" fillId="39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39" borderId="18" xfId="0" applyFont="1" applyFill="1" applyBorder="1" applyAlignment="1">
      <alignment horizontal="center" vertical="center"/>
    </xf>
    <xf numFmtId="0" fontId="32" fillId="39" borderId="19" xfId="0" applyFont="1" applyFill="1" applyBorder="1" applyAlignment="1">
      <alignment horizontal="center" vertical="center"/>
    </xf>
    <xf numFmtId="3" fontId="32" fillId="39" borderId="19" xfId="0" applyNumberFormat="1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32" fillId="0" borderId="0" xfId="0" applyFont="1" applyFill="1" applyAlignment="1">
      <alignment/>
    </xf>
    <xf numFmtId="0" fontId="33" fillId="39" borderId="10" xfId="0" applyFont="1" applyFill="1" applyBorder="1" applyAlignment="1">
      <alignment horizontal="center" vertical="center"/>
    </xf>
    <xf numFmtId="0" fontId="63" fillId="33" borderId="10" xfId="46" applyFont="1" applyFill="1" applyBorder="1" applyAlignment="1">
      <alignment horizontal="center" vertical="center"/>
      <protection/>
    </xf>
    <xf numFmtId="0" fontId="35" fillId="39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" fontId="63" fillId="33" borderId="10" xfId="46" applyNumberFormat="1" applyFont="1" applyFill="1" applyBorder="1" applyAlignment="1">
      <alignment horizontal="center" vertical="center"/>
      <protection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left" wrapText="1"/>
    </xf>
    <xf numFmtId="0" fontId="52" fillId="34" borderId="0" xfId="0" applyFont="1" applyFill="1" applyBorder="1" applyAlignment="1">
      <alignment horizontal="left" wrapText="1"/>
    </xf>
    <xf numFmtId="0" fontId="52" fillId="34" borderId="24" xfId="0" applyFont="1" applyFill="1" applyBorder="1" applyAlignment="1">
      <alignment horizontal="left" wrapText="1"/>
    </xf>
    <xf numFmtId="0" fontId="65" fillId="34" borderId="23" xfId="0" applyFont="1" applyFill="1" applyBorder="1" applyAlignment="1">
      <alignment horizontal="left" wrapText="1"/>
    </xf>
    <xf numFmtId="0" fontId="65" fillId="34" borderId="0" xfId="0" applyFont="1" applyFill="1" applyBorder="1" applyAlignment="1">
      <alignment horizontal="left" wrapText="1"/>
    </xf>
    <xf numFmtId="0" fontId="65" fillId="34" borderId="24" xfId="0" applyFont="1" applyFill="1" applyBorder="1" applyAlignment="1">
      <alignment horizontal="left" wrapText="1"/>
    </xf>
    <xf numFmtId="0" fontId="0" fillId="34" borderId="23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24" xfId="0" applyFont="1" applyFill="1" applyBorder="1" applyAlignment="1">
      <alignment horizontal="left" wrapText="1"/>
    </xf>
    <xf numFmtId="0" fontId="58" fillId="33" borderId="20" xfId="46" applyFont="1" applyFill="1" applyBorder="1" applyAlignment="1">
      <alignment horizontal="center" vertical="center"/>
      <protection/>
    </xf>
    <xf numFmtId="0" fontId="58" fillId="33" borderId="21" xfId="46" applyFont="1" applyFill="1" applyBorder="1" applyAlignment="1">
      <alignment horizontal="center" vertical="center"/>
      <protection/>
    </xf>
    <xf numFmtId="0" fontId="58" fillId="33" borderId="22" xfId="46" applyFont="1" applyFill="1" applyBorder="1" applyAlignment="1">
      <alignment horizontal="center" vertical="center"/>
      <protection/>
    </xf>
    <xf numFmtId="0" fontId="66" fillId="33" borderId="10" xfId="46" applyFont="1" applyFill="1" applyBorder="1" applyAlignment="1">
      <alignment horizontal="center"/>
      <protection/>
    </xf>
    <xf numFmtId="0" fontId="0" fillId="34" borderId="25" xfId="0" applyFill="1" applyBorder="1" applyAlignment="1">
      <alignment horizontal="left" wrapText="1"/>
    </xf>
    <xf numFmtId="0" fontId="0" fillId="34" borderId="26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67" fillId="33" borderId="20" xfId="46" applyFont="1" applyFill="1" applyBorder="1" applyAlignment="1">
      <alignment horizontal="center" vertical="center"/>
      <protection/>
    </xf>
    <xf numFmtId="0" fontId="67" fillId="33" borderId="21" xfId="46" applyFont="1" applyFill="1" applyBorder="1" applyAlignment="1">
      <alignment horizontal="center" vertical="center"/>
      <protection/>
    </xf>
    <xf numFmtId="0" fontId="67" fillId="33" borderId="22" xfId="46" applyFont="1" applyFill="1" applyBorder="1" applyAlignment="1">
      <alignment horizontal="center" vertical="center"/>
      <protection/>
    </xf>
    <xf numFmtId="0" fontId="0" fillId="34" borderId="2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1</xdr:col>
      <xdr:colOff>695325</xdr:colOff>
      <xdr:row>7</xdr:row>
      <xdr:rowOff>95250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0007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381000</xdr:colOff>
      <xdr:row>3</xdr:row>
      <xdr:rowOff>85725</xdr:rowOff>
    </xdr:from>
    <xdr:to>
      <xdr:col>8</xdr:col>
      <xdr:colOff>171450</xdr:colOff>
      <xdr:row>7</xdr:row>
      <xdr:rowOff>66675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65722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selection activeCell="AA14" sqref="AA14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9" width="7.140625" style="0" customWidth="1"/>
    <col min="10" max="10" width="2.140625" style="0" customWidth="1"/>
    <col min="11" max="11" width="7.421875" style="0" bestFit="1" customWidth="1"/>
    <col min="12" max="12" width="8.28125" style="0" bestFit="1" customWidth="1"/>
    <col min="13" max="13" width="7.421875" style="0" customWidth="1"/>
    <col min="14" max="14" width="9.00390625" style="1" bestFit="1" customWidth="1"/>
    <col min="15" max="15" width="2.140625" style="1" customWidth="1"/>
    <col min="16" max="16" width="6.00390625" style="0" customWidth="1"/>
    <col min="17" max="17" width="6.28125" style="0" customWidth="1"/>
    <col min="18" max="18" width="7.00390625" style="0" bestFit="1" customWidth="1"/>
    <col min="19" max="19" width="6.8515625" style="0" bestFit="1" customWidth="1"/>
  </cols>
  <sheetData>
    <row r="1" spans="11:19" ht="15">
      <c r="K1" s="1"/>
      <c r="L1" s="1"/>
      <c r="M1" s="1"/>
      <c r="P1" s="1"/>
      <c r="Q1" s="1"/>
      <c r="R1" s="1"/>
      <c r="S1" s="1"/>
    </row>
    <row r="2" spans="1:26" s="1" customFormat="1" ht="15">
      <c r="A2" s="105"/>
      <c r="B2" s="106"/>
      <c r="C2" s="106"/>
      <c r="D2" s="106"/>
      <c r="E2" s="106"/>
      <c r="F2" s="106"/>
      <c r="G2" s="106"/>
      <c r="H2" s="106"/>
      <c r="I2" s="107"/>
      <c r="K2"/>
      <c r="L2" s="24" t="s">
        <v>82</v>
      </c>
      <c r="M2" s="25" t="s">
        <v>83</v>
      </c>
      <c r="N2" s="26" t="s">
        <v>84</v>
      </c>
      <c r="O2" s="27"/>
      <c r="P2" s="28" t="s">
        <v>85</v>
      </c>
      <c r="Q2" s="25" t="s">
        <v>83</v>
      </c>
      <c r="R2" s="75" t="s">
        <v>107</v>
      </c>
      <c r="S2" s="29" t="s">
        <v>86</v>
      </c>
      <c r="W2" s="76"/>
      <c r="X2" s="77"/>
      <c r="Y2" s="77"/>
      <c r="Z2" s="77"/>
    </row>
    <row r="3" spans="1:26" ht="15">
      <c r="A3" s="102"/>
      <c r="B3" s="103"/>
      <c r="C3" s="103"/>
      <c r="D3" s="103"/>
      <c r="E3" s="103"/>
      <c r="F3" s="103"/>
      <c r="G3" s="103"/>
      <c r="H3" s="103"/>
      <c r="I3" s="104"/>
      <c r="L3" s="30" t="s">
        <v>87</v>
      </c>
      <c r="M3" s="30">
        <v>20</v>
      </c>
      <c r="N3" s="31" t="s">
        <v>88</v>
      </c>
      <c r="O3" s="27"/>
      <c r="P3" s="31" t="s">
        <v>89</v>
      </c>
      <c r="Q3" s="31">
        <v>6</v>
      </c>
      <c r="R3" s="31">
        <v>4</v>
      </c>
      <c r="S3" s="32">
        <v>4</v>
      </c>
      <c r="W3" s="27"/>
      <c r="X3" s="27"/>
      <c r="Y3" s="27"/>
      <c r="Z3" s="78"/>
    </row>
    <row r="4" spans="1:26" ht="15" customHeight="1">
      <c r="A4" s="83" t="s">
        <v>23</v>
      </c>
      <c r="B4" s="84"/>
      <c r="C4" s="84"/>
      <c r="D4" s="84"/>
      <c r="E4" s="84"/>
      <c r="F4" s="84"/>
      <c r="G4" s="84"/>
      <c r="H4" s="84"/>
      <c r="I4" s="85"/>
      <c r="L4" s="33" t="s">
        <v>90</v>
      </c>
      <c r="M4" s="33">
        <v>15</v>
      </c>
      <c r="N4" s="31" t="s">
        <v>91</v>
      </c>
      <c r="O4" s="27"/>
      <c r="P4" s="31" t="s">
        <v>92</v>
      </c>
      <c r="Q4" s="31">
        <v>5</v>
      </c>
      <c r="R4" s="31">
        <v>3</v>
      </c>
      <c r="S4" s="32">
        <v>3</v>
      </c>
      <c r="W4" s="27"/>
      <c r="X4" s="27"/>
      <c r="Y4" s="27"/>
      <c r="Z4" s="78"/>
    </row>
    <row r="5" spans="1:26" ht="15" customHeight="1">
      <c r="A5" s="86" t="s">
        <v>19</v>
      </c>
      <c r="B5" s="87"/>
      <c r="C5" s="87"/>
      <c r="D5" s="87"/>
      <c r="E5" s="87"/>
      <c r="F5" s="87"/>
      <c r="G5" s="87"/>
      <c r="H5" s="87"/>
      <c r="I5" s="88"/>
      <c r="L5" s="34" t="s">
        <v>93</v>
      </c>
      <c r="M5" s="34">
        <v>10</v>
      </c>
      <c r="N5" s="31" t="s">
        <v>94</v>
      </c>
      <c r="O5" s="27"/>
      <c r="P5" s="31" t="s">
        <v>95</v>
      </c>
      <c r="Q5" s="31">
        <v>4</v>
      </c>
      <c r="R5" s="31">
        <v>2</v>
      </c>
      <c r="S5" s="32">
        <v>2</v>
      </c>
      <c r="W5" s="27"/>
      <c r="X5" s="27"/>
      <c r="Y5" s="27"/>
      <c r="Z5" s="78"/>
    </row>
    <row r="6" spans="1:26" ht="15" customHeight="1">
      <c r="A6" s="89" t="s">
        <v>24</v>
      </c>
      <c r="B6" s="90"/>
      <c r="C6" s="90"/>
      <c r="D6" s="90"/>
      <c r="E6" s="90"/>
      <c r="F6" s="90"/>
      <c r="G6" s="90"/>
      <c r="H6" s="90"/>
      <c r="I6" s="91"/>
      <c r="L6" s="35" t="s">
        <v>96</v>
      </c>
      <c r="M6" s="35">
        <v>5</v>
      </c>
      <c r="N6" s="31" t="s">
        <v>97</v>
      </c>
      <c r="O6" s="27"/>
      <c r="P6" s="31" t="s">
        <v>98</v>
      </c>
      <c r="Q6" s="31">
        <v>3</v>
      </c>
      <c r="R6" s="31">
        <v>1</v>
      </c>
      <c r="S6" s="32">
        <v>1</v>
      </c>
      <c r="W6" s="27"/>
      <c r="X6" s="27"/>
      <c r="Y6" s="27"/>
      <c r="Z6" s="78"/>
    </row>
    <row r="7" spans="1:26" ht="15" customHeight="1">
      <c r="A7" s="89" t="s">
        <v>25</v>
      </c>
      <c r="B7" s="90"/>
      <c r="C7" s="90"/>
      <c r="D7" s="90"/>
      <c r="E7" s="90"/>
      <c r="F7" s="90"/>
      <c r="G7" s="90"/>
      <c r="H7" s="90"/>
      <c r="I7" s="91"/>
      <c r="P7" s="31" t="s">
        <v>99</v>
      </c>
      <c r="Q7" s="31">
        <v>2</v>
      </c>
      <c r="R7" s="31">
        <v>1</v>
      </c>
      <c r="S7" s="36"/>
      <c r="W7" s="27"/>
      <c r="X7" s="27"/>
      <c r="Y7" s="27"/>
      <c r="Z7" s="69"/>
    </row>
    <row r="8" spans="1:26" ht="15" customHeight="1">
      <c r="A8" s="86" t="s">
        <v>8</v>
      </c>
      <c r="B8" s="87"/>
      <c r="C8" s="87"/>
      <c r="D8" s="87"/>
      <c r="E8" s="87"/>
      <c r="F8" s="87"/>
      <c r="G8" s="87"/>
      <c r="H8" s="87"/>
      <c r="I8" s="88"/>
      <c r="P8" s="31" t="s">
        <v>100</v>
      </c>
      <c r="Q8" s="31">
        <v>1</v>
      </c>
      <c r="R8" s="31">
        <v>1</v>
      </c>
      <c r="S8" s="36"/>
      <c r="W8" s="27"/>
      <c r="X8" s="27"/>
      <c r="Y8" s="27"/>
      <c r="Z8" s="69"/>
    </row>
    <row r="9" spans="1:19" ht="15.75" thickBot="1">
      <c r="A9" s="96"/>
      <c r="B9" s="97"/>
      <c r="C9" s="97"/>
      <c r="D9" s="97"/>
      <c r="E9" s="97"/>
      <c r="F9" s="97"/>
      <c r="G9" s="97"/>
      <c r="H9" s="97"/>
      <c r="I9" s="98"/>
      <c r="K9" s="1"/>
      <c r="L9" s="1"/>
      <c r="M9" s="1"/>
      <c r="P9" s="1"/>
      <c r="Q9" s="1"/>
      <c r="R9" s="1"/>
      <c r="S9" s="1"/>
    </row>
    <row r="10" spans="11:19" s="1" customFormat="1" ht="17.25" thickBot="1" thickTop="1">
      <c r="K10" s="37"/>
      <c r="L10" s="37"/>
      <c r="M10" s="37"/>
      <c r="N10" s="37"/>
      <c r="O10" s="38"/>
      <c r="P10" s="80" t="s">
        <v>101</v>
      </c>
      <c r="Q10" s="81"/>
      <c r="R10" s="81"/>
      <c r="S10" s="82"/>
    </row>
    <row r="11" spans="1:19" ht="16.5" thickBot="1" thickTop="1">
      <c r="A11" s="95" t="s">
        <v>18</v>
      </c>
      <c r="B11" s="95"/>
      <c r="C11" s="95"/>
      <c r="D11" s="95"/>
      <c r="E11" s="95"/>
      <c r="F11" s="95"/>
      <c r="G11" s="95"/>
      <c r="H11" s="95"/>
      <c r="I11" s="95"/>
      <c r="K11" s="1"/>
      <c r="L11" s="1"/>
      <c r="M11" s="1"/>
      <c r="P11" s="1"/>
      <c r="Q11" s="1"/>
      <c r="R11" s="1"/>
      <c r="S11" s="1"/>
    </row>
    <row r="12" spans="1:19" s="1" customFormat="1" ht="33" thickBot="1" thickTop="1">
      <c r="A12" s="5" t="s">
        <v>0</v>
      </c>
      <c r="B12" s="5" t="s">
        <v>20</v>
      </c>
      <c r="C12" s="5" t="s">
        <v>27</v>
      </c>
      <c r="D12" s="5" t="s">
        <v>28</v>
      </c>
      <c r="E12" s="5" t="s">
        <v>29</v>
      </c>
      <c r="F12" s="5" t="s">
        <v>30</v>
      </c>
      <c r="G12" s="5" t="s">
        <v>31</v>
      </c>
      <c r="H12" s="5" t="s">
        <v>32</v>
      </c>
      <c r="I12" s="5" t="s">
        <v>1</v>
      </c>
      <c r="K12" s="57" t="s">
        <v>102</v>
      </c>
      <c r="L12" s="57" t="s">
        <v>103</v>
      </c>
      <c r="M12" s="57" t="s">
        <v>104</v>
      </c>
      <c r="N12" s="57" t="s">
        <v>105</v>
      </c>
      <c r="P12" s="57" t="s">
        <v>83</v>
      </c>
      <c r="Q12" s="57" t="s">
        <v>108</v>
      </c>
      <c r="R12" s="74" t="s">
        <v>86</v>
      </c>
      <c r="S12" s="57" t="s">
        <v>106</v>
      </c>
    </row>
    <row r="13" spans="1:9" s="1" customFormat="1" ht="17.25" thickBot="1" thickTop="1">
      <c r="A13" s="6"/>
      <c r="B13" s="7"/>
      <c r="C13" s="8"/>
      <c r="D13" s="8"/>
      <c r="E13" s="8"/>
      <c r="F13" s="8"/>
      <c r="G13" s="8"/>
      <c r="H13" s="8"/>
      <c r="I13" s="8"/>
    </row>
    <row r="14" spans="1:19" s="1" customFormat="1" ht="17.25" customHeight="1" thickBot="1" thickTop="1">
      <c r="A14" s="17">
        <v>1</v>
      </c>
      <c r="B14" s="16" t="s">
        <v>71</v>
      </c>
      <c r="C14" s="11">
        <f aca="true" t="shared" si="0" ref="C14:H14">SUM(C15:C16)</f>
        <v>365</v>
      </c>
      <c r="D14" s="11">
        <f t="shared" si="0"/>
        <v>357</v>
      </c>
      <c r="E14" s="11">
        <f t="shared" si="0"/>
        <v>424</v>
      </c>
      <c r="F14" s="11">
        <f t="shared" si="0"/>
        <v>425</v>
      </c>
      <c r="G14" s="11">
        <f t="shared" si="0"/>
        <v>394</v>
      </c>
      <c r="H14" s="11">
        <f t="shared" si="0"/>
        <v>385</v>
      </c>
      <c r="I14" s="12">
        <f aca="true" t="shared" si="1" ref="I14:I19">SUM(C14:H14)</f>
        <v>2350</v>
      </c>
      <c r="J14"/>
      <c r="K14" s="52"/>
      <c r="L14" s="52"/>
      <c r="M14" s="40"/>
      <c r="N14" s="40"/>
      <c r="O14" s="40"/>
      <c r="P14" s="58">
        <v>6</v>
      </c>
      <c r="Q14" s="58">
        <v>1</v>
      </c>
      <c r="R14" s="73">
        <v>4</v>
      </c>
      <c r="S14" s="59">
        <f>SUM(P14:R14)</f>
        <v>11</v>
      </c>
    </row>
    <row r="15" spans="1:19" ht="17.25" thickBot="1" thickTop="1">
      <c r="A15" s="20"/>
      <c r="B15" s="15" t="s">
        <v>5</v>
      </c>
      <c r="C15" s="42">
        <v>202</v>
      </c>
      <c r="D15" s="14">
        <v>156</v>
      </c>
      <c r="E15" s="14">
        <v>176</v>
      </c>
      <c r="F15" s="41">
        <v>231</v>
      </c>
      <c r="G15" s="14">
        <v>195</v>
      </c>
      <c r="H15" s="41">
        <v>225</v>
      </c>
      <c r="I15" s="14">
        <f t="shared" si="1"/>
        <v>1185</v>
      </c>
      <c r="K15" s="58">
        <v>15</v>
      </c>
      <c r="L15" s="58">
        <v>35</v>
      </c>
      <c r="M15" s="59">
        <f>SUM(K15:L15)</f>
        <v>50</v>
      </c>
      <c r="N15" s="60">
        <v>65</v>
      </c>
      <c r="O15" s="40"/>
      <c r="P15" s="1"/>
      <c r="Q15" s="1"/>
      <c r="R15" s="1"/>
      <c r="S15" s="1"/>
    </row>
    <row r="16" spans="1:19" ht="17.25" thickBot="1" thickTop="1">
      <c r="A16" s="21"/>
      <c r="B16" s="15" t="s">
        <v>74</v>
      </c>
      <c r="C16" s="14">
        <v>163</v>
      </c>
      <c r="D16" s="42">
        <v>201</v>
      </c>
      <c r="E16" s="44">
        <v>248</v>
      </c>
      <c r="F16" s="14">
        <v>194</v>
      </c>
      <c r="G16" s="14">
        <v>199</v>
      </c>
      <c r="H16" s="14">
        <v>160</v>
      </c>
      <c r="I16" s="14">
        <f t="shared" si="1"/>
        <v>1165</v>
      </c>
      <c r="K16" s="58">
        <v>10</v>
      </c>
      <c r="L16" s="58">
        <v>25</v>
      </c>
      <c r="M16" s="59">
        <f>SUM(K16:L16)</f>
        <v>35</v>
      </c>
      <c r="N16" s="60">
        <v>50</v>
      </c>
      <c r="O16" s="40"/>
      <c r="P16" s="66"/>
      <c r="Q16" s="66"/>
      <c r="R16" s="67"/>
      <c r="S16" s="61"/>
    </row>
    <row r="17" spans="1:19" ht="17.25" thickBot="1" thickTop="1">
      <c r="A17" s="17">
        <v>2</v>
      </c>
      <c r="B17" s="18" t="s">
        <v>44</v>
      </c>
      <c r="C17" s="11">
        <f aca="true" t="shared" si="2" ref="C17:H17">SUM(C18:C19)</f>
        <v>408</v>
      </c>
      <c r="D17" s="11">
        <f t="shared" si="2"/>
        <v>381</v>
      </c>
      <c r="E17" s="11">
        <f t="shared" si="2"/>
        <v>321</v>
      </c>
      <c r="F17" s="11">
        <f t="shared" si="2"/>
        <v>374</v>
      </c>
      <c r="G17" s="11">
        <f t="shared" si="2"/>
        <v>373</v>
      </c>
      <c r="H17" s="11">
        <f t="shared" si="2"/>
        <v>413</v>
      </c>
      <c r="I17" s="12">
        <f t="shared" si="1"/>
        <v>2270</v>
      </c>
      <c r="K17" s="46"/>
      <c r="L17" s="46"/>
      <c r="M17" s="39"/>
      <c r="N17" s="39"/>
      <c r="O17" s="47"/>
      <c r="P17" s="58">
        <v>5</v>
      </c>
      <c r="Q17" s="58">
        <v>1</v>
      </c>
      <c r="R17" s="71"/>
      <c r="S17" s="59">
        <f>SUM(P17:R17)</f>
        <v>6</v>
      </c>
    </row>
    <row r="18" spans="1:19" ht="17.25" thickBot="1" thickTop="1">
      <c r="A18" s="20"/>
      <c r="B18" s="19" t="s">
        <v>13</v>
      </c>
      <c r="C18" s="14">
        <v>196</v>
      </c>
      <c r="D18" s="14">
        <v>199</v>
      </c>
      <c r="E18" s="14">
        <v>161</v>
      </c>
      <c r="F18" s="14">
        <v>129</v>
      </c>
      <c r="G18" s="41">
        <v>226</v>
      </c>
      <c r="H18" s="43">
        <v>213</v>
      </c>
      <c r="I18" s="14">
        <f t="shared" si="1"/>
        <v>1124</v>
      </c>
      <c r="K18" s="53">
        <v>7</v>
      </c>
      <c r="L18" s="53">
        <v>25</v>
      </c>
      <c r="M18" s="54">
        <f>SUM(K18:L18)</f>
        <v>32</v>
      </c>
      <c r="N18" s="54"/>
      <c r="P18" s="1"/>
      <c r="Q18" s="1"/>
      <c r="R18" s="1"/>
      <c r="S18" s="1"/>
    </row>
    <row r="19" spans="1:19" ht="17.25" thickBot="1" thickTop="1">
      <c r="A19" s="21"/>
      <c r="B19" s="19" t="s">
        <v>45</v>
      </c>
      <c r="C19" s="43">
        <v>212</v>
      </c>
      <c r="D19" s="14">
        <v>182</v>
      </c>
      <c r="E19" s="14">
        <v>160</v>
      </c>
      <c r="F19" s="44">
        <v>245</v>
      </c>
      <c r="G19" s="14">
        <v>147</v>
      </c>
      <c r="H19" s="42">
        <v>200</v>
      </c>
      <c r="I19" s="14">
        <f t="shared" si="1"/>
        <v>1146</v>
      </c>
      <c r="K19" s="55">
        <v>8</v>
      </c>
      <c r="L19" s="55">
        <v>35</v>
      </c>
      <c r="M19" s="56">
        <f>SUM(K19:L19)</f>
        <v>43</v>
      </c>
      <c r="N19" s="54"/>
      <c r="O19" s="39"/>
      <c r="P19" s="66"/>
      <c r="Q19" s="66"/>
      <c r="R19" s="67"/>
      <c r="S19" s="61"/>
    </row>
    <row r="20" spans="1:19" ht="17.25" thickBot="1" thickTop="1">
      <c r="A20" s="17">
        <v>3</v>
      </c>
      <c r="B20" s="18" t="s">
        <v>77</v>
      </c>
      <c r="C20" s="11">
        <f aca="true" t="shared" si="3" ref="C20:I20">SUM(C21:C22)</f>
        <v>345</v>
      </c>
      <c r="D20" s="11">
        <f t="shared" si="3"/>
        <v>364</v>
      </c>
      <c r="E20" s="11">
        <f t="shared" si="3"/>
        <v>351</v>
      </c>
      <c r="F20" s="11">
        <f t="shared" si="3"/>
        <v>384</v>
      </c>
      <c r="G20" s="11">
        <f t="shared" si="3"/>
        <v>391</v>
      </c>
      <c r="H20" s="11">
        <f t="shared" si="3"/>
        <v>399</v>
      </c>
      <c r="I20" s="12">
        <f t="shared" si="3"/>
        <v>2234</v>
      </c>
      <c r="K20" s="50"/>
      <c r="L20" s="50"/>
      <c r="M20" s="51"/>
      <c r="N20" s="40"/>
      <c r="O20" s="40"/>
      <c r="P20" s="58">
        <v>4</v>
      </c>
      <c r="Q20" s="58">
        <v>1</v>
      </c>
      <c r="R20" s="71"/>
      <c r="S20" s="59">
        <f>SUM(P20:R20)</f>
        <v>5</v>
      </c>
    </row>
    <row r="21" spans="1:19" ht="17.25" thickBot="1" thickTop="1">
      <c r="A21" s="20"/>
      <c r="B21" s="19" t="s">
        <v>2</v>
      </c>
      <c r="C21" s="14">
        <v>176</v>
      </c>
      <c r="D21" s="14">
        <v>143</v>
      </c>
      <c r="E21" s="14">
        <v>125</v>
      </c>
      <c r="F21" s="14">
        <v>120</v>
      </c>
      <c r="G21" s="14">
        <v>169</v>
      </c>
      <c r="H21" s="14">
        <v>198</v>
      </c>
      <c r="I21" s="14">
        <f aca="true" t="shared" si="4" ref="I21:I34">SUM(C21:H21)</f>
        <v>931</v>
      </c>
      <c r="K21" s="58">
        <v>5</v>
      </c>
      <c r="L21" s="58">
        <v>0</v>
      </c>
      <c r="M21" s="59">
        <f>SUM(K21:L21)</f>
        <v>5</v>
      </c>
      <c r="N21" s="60"/>
      <c r="O21" s="40"/>
      <c r="P21" s="1"/>
      <c r="Q21" s="1"/>
      <c r="R21" s="1"/>
      <c r="S21" s="1"/>
    </row>
    <row r="22" spans="1:19" ht="17.25" thickBot="1" thickTop="1">
      <c r="A22" s="21"/>
      <c r="B22" s="19" t="s">
        <v>6</v>
      </c>
      <c r="C22" s="14">
        <v>169</v>
      </c>
      <c r="D22" s="41">
        <v>221</v>
      </c>
      <c r="E22" s="41">
        <v>226</v>
      </c>
      <c r="F22" s="44">
        <v>264</v>
      </c>
      <c r="G22" s="41">
        <v>222</v>
      </c>
      <c r="H22" s="42">
        <v>201</v>
      </c>
      <c r="I22" s="14">
        <f t="shared" si="4"/>
        <v>1303</v>
      </c>
      <c r="K22" s="58">
        <v>30</v>
      </c>
      <c r="L22" s="58">
        <v>70</v>
      </c>
      <c r="M22" s="59">
        <f>SUM(K22:L22)</f>
        <v>100</v>
      </c>
      <c r="N22" s="60"/>
      <c r="O22" s="40"/>
      <c r="P22" s="66"/>
      <c r="Q22" s="66"/>
      <c r="R22" s="67"/>
      <c r="S22" s="61"/>
    </row>
    <row r="23" spans="1:19" ht="17.25" thickBot="1" thickTop="1">
      <c r="A23" s="17">
        <v>4</v>
      </c>
      <c r="B23" s="18" t="s">
        <v>61</v>
      </c>
      <c r="C23" s="11">
        <f aca="true" t="shared" si="5" ref="C23:H23">SUM(C24:C25)</f>
        <v>404</v>
      </c>
      <c r="D23" s="11">
        <f t="shared" si="5"/>
        <v>365</v>
      </c>
      <c r="E23" s="11">
        <f t="shared" si="5"/>
        <v>345</v>
      </c>
      <c r="F23" s="11">
        <f t="shared" si="5"/>
        <v>313</v>
      </c>
      <c r="G23" s="11">
        <f t="shared" si="5"/>
        <v>358</v>
      </c>
      <c r="H23" s="11">
        <f t="shared" si="5"/>
        <v>436</v>
      </c>
      <c r="I23" s="12">
        <f t="shared" si="4"/>
        <v>2221</v>
      </c>
      <c r="K23" s="50"/>
      <c r="L23" s="50"/>
      <c r="M23" s="51"/>
      <c r="N23" s="40"/>
      <c r="O23" s="40"/>
      <c r="P23" s="58">
        <v>3</v>
      </c>
      <c r="Q23" s="58">
        <v>3</v>
      </c>
      <c r="R23" s="73">
        <v>2</v>
      </c>
      <c r="S23" s="59">
        <f>SUM(P23:R23)</f>
        <v>8</v>
      </c>
    </row>
    <row r="24" spans="1:19" ht="17.25" thickBot="1" thickTop="1">
      <c r="A24" s="20"/>
      <c r="B24" s="19" t="s">
        <v>64</v>
      </c>
      <c r="C24" s="42">
        <v>202</v>
      </c>
      <c r="D24" s="14">
        <v>173</v>
      </c>
      <c r="E24" s="14">
        <v>174</v>
      </c>
      <c r="F24" s="14">
        <v>155</v>
      </c>
      <c r="G24" s="14">
        <v>169</v>
      </c>
      <c r="H24" s="42">
        <v>202</v>
      </c>
      <c r="I24" s="14">
        <f t="shared" si="4"/>
        <v>1075</v>
      </c>
      <c r="K24" s="58">
        <v>5</v>
      </c>
      <c r="L24" s="58">
        <v>10</v>
      </c>
      <c r="M24" s="59">
        <f>SUM(K24:L24)</f>
        <v>15</v>
      </c>
      <c r="N24" s="60">
        <v>20</v>
      </c>
      <c r="O24" s="40"/>
      <c r="P24" s="1"/>
      <c r="Q24" s="1"/>
      <c r="R24" s="1"/>
      <c r="S24" s="1"/>
    </row>
    <row r="25" spans="1:19" ht="17.25" thickBot="1" thickTop="1">
      <c r="A25" s="21"/>
      <c r="B25" s="19" t="s">
        <v>65</v>
      </c>
      <c r="C25" s="42">
        <v>202</v>
      </c>
      <c r="D25" s="14">
        <v>192</v>
      </c>
      <c r="E25" s="14">
        <v>171</v>
      </c>
      <c r="F25" s="14">
        <v>158</v>
      </c>
      <c r="G25" s="14">
        <v>189</v>
      </c>
      <c r="H25" s="41">
        <v>234</v>
      </c>
      <c r="I25" s="14">
        <f t="shared" si="4"/>
        <v>1146</v>
      </c>
      <c r="K25" s="58">
        <v>9</v>
      </c>
      <c r="L25" s="58">
        <v>20</v>
      </c>
      <c r="M25" s="59">
        <f>SUM(K25:L25)</f>
        <v>29</v>
      </c>
      <c r="N25" s="60">
        <v>34</v>
      </c>
      <c r="O25" s="40"/>
      <c r="P25" s="66"/>
      <c r="Q25" s="66"/>
      <c r="R25" s="67"/>
      <c r="S25" s="61"/>
    </row>
    <row r="26" spans="1:19" ht="17.25" thickBot="1" thickTop="1">
      <c r="A26" s="17">
        <v>5</v>
      </c>
      <c r="B26" s="16" t="s">
        <v>76</v>
      </c>
      <c r="C26" s="11">
        <f aca="true" t="shared" si="6" ref="C26:H26">SUM(C27:C28)</f>
        <v>353</v>
      </c>
      <c r="D26" s="11">
        <f t="shared" si="6"/>
        <v>335</v>
      </c>
      <c r="E26" s="11">
        <f t="shared" si="6"/>
        <v>395</v>
      </c>
      <c r="F26" s="11">
        <f t="shared" si="6"/>
        <v>380</v>
      </c>
      <c r="G26" s="11">
        <f t="shared" si="6"/>
        <v>313</v>
      </c>
      <c r="H26" s="11">
        <f t="shared" si="6"/>
        <v>389</v>
      </c>
      <c r="I26" s="12">
        <f t="shared" si="4"/>
        <v>2165</v>
      </c>
      <c r="K26" s="52"/>
      <c r="L26" s="52"/>
      <c r="M26" s="40"/>
      <c r="N26" s="40"/>
      <c r="O26" s="40"/>
      <c r="P26" s="58">
        <v>2</v>
      </c>
      <c r="Q26" s="58">
        <v>2</v>
      </c>
      <c r="R26" s="73">
        <v>1</v>
      </c>
      <c r="S26" s="59">
        <f>SUM(P26:R26)</f>
        <v>5</v>
      </c>
    </row>
    <row r="27" spans="1:19" ht="17.25" thickBot="1" thickTop="1">
      <c r="A27" s="20"/>
      <c r="B27" s="13" t="s">
        <v>22</v>
      </c>
      <c r="C27" s="42">
        <v>203</v>
      </c>
      <c r="D27" s="14">
        <v>173</v>
      </c>
      <c r="E27" s="41">
        <v>222</v>
      </c>
      <c r="F27" s="14">
        <v>187</v>
      </c>
      <c r="G27" s="14">
        <v>187</v>
      </c>
      <c r="H27" s="43">
        <v>216</v>
      </c>
      <c r="I27" s="14">
        <f t="shared" si="4"/>
        <v>1188</v>
      </c>
      <c r="K27" s="58">
        <v>25</v>
      </c>
      <c r="L27" s="58">
        <v>30</v>
      </c>
      <c r="M27" s="59">
        <f>SUM(K27:L27)</f>
        <v>55</v>
      </c>
      <c r="N27" s="60"/>
      <c r="O27" s="40"/>
      <c r="P27" s="1"/>
      <c r="Q27" s="1"/>
      <c r="R27" s="1"/>
      <c r="S27" s="1"/>
    </row>
    <row r="28" spans="1:19" ht="17.25" thickBot="1" thickTop="1">
      <c r="A28" s="21"/>
      <c r="B28" s="13" t="s">
        <v>78</v>
      </c>
      <c r="C28" s="14">
        <v>150</v>
      </c>
      <c r="D28" s="14">
        <v>162</v>
      </c>
      <c r="E28" s="14">
        <v>173</v>
      </c>
      <c r="F28" s="14">
        <v>193</v>
      </c>
      <c r="G28" s="14">
        <v>126</v>
      </c>
      <c r="H28" s="14">
        <v>173</v>
      </c>
      <c r="I28" s="14">
        <f t="shared" si="4"/>
        <v>977</v>
      </c>
      <c r="K28" s="58">
        <v>5</v>
      </c>
      <c r="L28" s="58">
        <v>0</v>
      </c>
      <c r="M28" s="59">
        <f>SUM(K28:L28)</f>
        <v>5</v>
      </c>
      <c r="N28" s="60"/>
      <c r="O28" s="40"/>
      <c r="P28" s="66"/>
      <c r="Q28" s="66"/>
      <c r="R28" s="67"/>
      <c r="S28" s="61"/>
    </row>
    <row r="29" spans="1:19" ht="17.25" thickBot="1" thickTop="1">
      <c r="A29" s="17">
        <v>6</v>
      </c>
      <c r="B29" s="16" t="s">
        <v>72</v>
      </c>
      <c r="C29" s="11">
        <f aca="true" t="shared" si="7" ref="C29:H29">SUM(C30:C31)</f>
        <v>318</v>
      </c>
      <c r="D29" s="11">
        <f t="shared" si="7"/>
        <v>351</v>
      </c>
      <c r="E29" s="11">
        <f t="shared" si="7"/>
        <v>383</v>
      </c>
      <c r="F29" s="11">
        <f t="shared" si="7"/>
        <v>325</v>
      </c>
      <c r="G29" s="11">
        <f t="shared" si="7"/>
        <v>328</v>
      </c>
      <c r="H29" s="11">
        <f t="shared" si="7"/>
        <v>341</v>
      </c>
      <c r="I29" s="12">
        <f t="shared" si="4"/>
        <v>2046</v>
      </c>
      <c r="K29" s="50"/>
      <c r="L29" s="50"/>
      <c r="M29" s="51"/>
      <c r="N29" s="40"/>
      <c r="O29" s="40"/>
      <c r="P29" s="58">
        <v>1</v>
      </c>
      <c r="Q29" s="58">
        <v>1</v>
      </c>
      <c r="R29" s="71"/>
      <c r="S29" s="59">
        <f>SUM(P29:R29)</f>
        <v>2</v>
      </c>
    </row>
    <row r="30" spans="1:19" ht="17.25" thickBot="1" thickTop="1">
      <c r="A30" s="20"/>
      <c r="B30" s="13" t="s">
        <v>10</v>
      </c>
      <c r="C30" s="14">
        <v>137</v>
      </c>
      <c r="D30" s="14">
        <v>188</v>
      </c>
      <c r="E30" s="42">
        <v>204</v>
      </c>
      <c r="F30" s="14">
        <v>151</v>
      </c>
      <c r="G30" s="14">
        <v>139</v>
      </c>
      <c r="H30" s="14">
        <v>148</v>
      </c>
      <c r="I30" s="14">
        <f t="shared" si="4"/>
        <v>967</v>
      </c>
      <c r="K30" s="58">
        <v>5</v>
      </c>
      <c r="L30" s="58">
        <v>5</v>
      </c>
      <c r="M30" s="59">
        <f>SUM(K30:L30)</f>
        <v>10</v>
      </c>
      <c r="N30" s="60"/>
      <c r="O30" s="40"/>
      <c r="P30" s="1"/>
      <c r="Q30" s="1"/>
      <c r="R30" s="1"/>
      <c r="S30" s="1"/>
    </row>
    <row r="31" spans="1:19" ht="17.25" thickBot="1" thickTop="1">
      <c r="A31" s="21"/>
      <c r="B31" s="13" t="s">
        <v>9</v>
      </c>
      <c r="C31" s="14">
        <v>181</v>
      </c>
      <c r="D31" s="14">
        <v>163</v>
      </c>
      <c r="E31" s="14">
        <v>179</v>
      </c>
      <c r="F31" s="14">
        <v>174</v>
      </c>
      <c r="G31" s="14">
        <v>189</v>
      </c>
      <c r="H31" s="14">
        <v>193</v>
      </c>
      <c r="I31" s="14">
        <f t="shared" si="4"/>
        <v>1079</v>
      </c>
      <c r="K31" s="58">
        <v>5</v>
      </c>
      <c r="L31" s="58">
        <v>0</v>
      </c>
      <c r="M31" s="59">
        <f>SUM(K31:L31)</f>
        <v>5</v>
      </c>
      <c r="N31" s="60"/>
      <c r="O31" s="40"/>
      <c r="P31" s="66"/>
      <c r="Q31" s="66"/>
      <c r="R31" s="67"/>
      <c r="S31" s="61"/>
    </row>
    <row r="32" spans="1:19" ht="17.25" thickBot="1" thickTop="1">
      <c r="A32" s="17">
        <v>7</v>
      </c>
      <c r="B32" s="16" t="s">
        <v>63</v>
      </c>
      <c r="C32" s="11">
        <f aca="true" t="shared" si="8" ref="C32:H32">SUM(C33:C34)</f>
        <v>292</v>
      </c>
      <c r="D32" s="11">
        <f t="shared" si="8"/>
        <v>396</v>
      </c>
      <c r="E32" s="11">
        <f t="shared" si="8"/>
        <v>361</v>
      </c>
      <c r="F32" s="11">
        <f t="shared" si="8"/>
        <v>314</v>
      </c>
      <c r="G32" s="11">
        <f t="shared" si="8"/>
        <v>289</v>
      </c>
      <c r="H32" s="11">
        <f t="shared" si="8"/>
        <v>357</v>
      </c>
      <c r="I32" s="12">
        <f t="shared" si="4"/>
        <v>2009</v>
      </c>
      <c r="K32" s="50"/>
      <c r="L32" s="50"/>
      <c r="M32" s="51"/>
      <c r="N32" s="40"/>
      <c r="O32" s="40"/>
      <c r="P32" s="58">
        <v>1</v>
      </c>
      <c r="Q32" s="58">
        <v>1</v>
      </c>
      <c r="R32" s="71"/>
      <c r="S32" s="59">
        <f>SUM(P32:R32)</f>
        <v>2</v>
      </c>
    </row>
    <row r="33" spans="1:19" ht="17.25" thickBot="1" thickTop="1">
      <c r="A33" s="20"/>
      <c r="B33" s="13" t="s">
        <v>67</v>
      </c>
      <c r="C33" s="14">
        <v>150</v>
      </c>
      <c r="D33" s="42">
        <v>203</v>
      </c>
      <c r="E33" s="14">
        <v>157</v>
      </c>
      <c r="F33" s="14">
        <v>172</v>
      </c>
      <c r="G33" s="14">
        <v>126</v>
      </c>
      <c r="H33" s="14">
        <v>161</v>
      </c>
      <c r="I33" s="14">
        <f t="shared" si="4"/>
        <v>969</v>
      </c>
      <c r="K33" s="58">
        <v>5</v>
      </c>
      <c r="L33" s="58">
        <v>5</v>
      </c>
      <c r="M33" s="59">
        <f>SUM(K33:L33)</f>
        <v>10</v>
      </c>
      <c r="N33" s="60"/>
      <c r="O33" s="40"/>
      <c r="P33" s="1"/>
      <c r="Q33" s="1"/>
      <c r="R33" s="1"/>
      <c r="S33" s="1"/>
    </row>
    <row r="34" spans="1:19" ht="17.25" thickBot="1" thickTop="1">
      <c r="A34" s="21"/>
      <c r="B34" s="13" t="s">
        <v>68</v>
      </c>
      <c r="C34" s="14">
        <v>142</v>
      </c>
      <c r="D34" s="14">
        <v>193</v>
      </c>
      <c r="E34" s="42">
        <v>204</v>
      </c>
      <c r="F34" s="14">
        <v>142</v>
      </c>
      <c r="G34" s="14">
        <v>163</v>
      </c>
      <c r="H34" s="14">
        <v>196</v>
      </c>
      <c r="I34" s="14">
        <f t="shared" si="4"/>
        <v>1040</v>
      </c>
      <c r="K34" s="58">
        <v>5</v>
      </c>
      <c r="L34" s="58">
        <v>5</v>
      </c>
      <c r="M34" s="59">
        <f>SUM(K34:L34)</f>
        <v>10</v>
      </c>
      <c r="N34" s="60"/>
      <c r="O34" s="40"/>
      <c r="P34" s="66"/>
      <c r="Q34" s="66"/>
      <c r="R34" s="67"/>
      <c r="S34" s="61"/>
    </row>
    <row r="35" spans="1:19" ht="17.25" thickBot="1" thickTop="1">
      <c r="A35" s="17">
        <v>8</v>
      </c>
      <c r="B35" s="10" t="s">
        <v>62</v>
      </c>
      <c r="C35" s="11">
        <f aca="true" t="shared" si="9" ref="C35:I35">SUM(C36:C37)</f>
        <v>327</v>
      </c>
      <c r="D35" s="11">
        <f t="shared" si="9"/>
        <v>346</v>
      </c>
      <c r="E35" s="11">
        <f t="shared" si="9"/>
        <v>330</v>
      </c>
      <c r="F35" s="11">
        <f t="shared" si="9"/>
        <v>358</v>
      </c>
      <c r="G35" s="11">
        <f t="shared" si="9"/>
        <v>337</v>
      </c>
      <c r="H35" s="11">
        <f t="shared" si="9"/>
        <v>283</v>
      </c>
      <c r="I35" s="12">
        <f t="shared" si="9"/>
        <v>1981</v>
      </c>
      <c r="K35" s="50"/>
      <c r="L35" s="50"/>
      <c r="M35" s="51"/>
      <c r="N35" s="40"/>
      <c r="O35" s="40"/>
      <c r="P35" s="58">
        <v>1</v>
      </c>
      <c r="Q35" s="58">
        <v>4</v>
      </c>
      <c r="R35" s="73">
        <v>3</v>
      </c>
      <c r="S35" s="59">
        <f>SUM(P35:R35)</f>
        <v>8</v>
      </c>
    </row>
    <row r="36" spans="1:15" ht="17.25" thickBot="1" thickTop="1">
      <c r="A36" s="20"/>
      <c r="B36" s="13" t="s">
        <v>7</v>
      </c>
      <c r="C36" s="14">
        <v>140</v>
      </c>
      <c r="D36" s="42">
        <v>202</v>
      </c>
      <c r="E36" s="14">
        <v>127</v>
      </c>
      <c r="F36" s="14">
        <v>186</v>
      </c>
      <c r="G36" s="14">
        <v>160</v>
      </c>
      <c r="H36" s="14">
        <v>131</v>
      </c>
      <c r="I36" s="14">
        <f aca="true" t="shared" si="10" ref="I36:I46">SUM(C36:H36)</f>
        <v>946</v>
      </c>
      <c r="K36" s="58">
        <v>5</v>
      </c>
      <c r="L36" s="58">
        <v>5</v>
      </c>
      <c r="M36" s="59">
        <f>SUM(K36:L36)</f>
        <v>10</v>
      </c>
      <c r="N36" s="60">
        <v>20</v>
      </c>
      <c r="O36" s="40"/>
    </row>
    <row r="37" spans="1:19" ht="17.25" thickBot="1" thickTop="1">
      <c r="A37" s="21"/>
      <c r="B37" s="13" t="s">
        <v>66</v>
      </c>
      <c r="C37" s="14">
        <v>187</v>
      </c>
      <c r="D37" s="14">
        <v>144</v>
      </c>
      <c r="E37" s="42">
        <v>203</v>
      </c>
      <c r="F37" s="14">
        <v>172</v>
      </c>
      <c r="G37" s="14">
        <v>177</v>
      </c>
      <c r="H37" s="14">
        <v>152</v>
      </c>
      <c r="I37" s="14">
        <f t="shared" si="10"/>
        <v>1035</v>
      </c>
      <c r="K37" s="58">
        <v>5</v>
      </c>
      <c r="L37" s="58">
        <v>5</v>
      </c>
      <c r="M37" s="59">
        <f>SUM(K37:L37)</f>
        <v>10</v>
      </c>
      <c r="N37" s="60">
        <v>20</v>
      </c>
      <c r="O37" s="40"/>
      <c r="P37" s="66"/>
      <c r="Q37" s="66"/>
      <c r="R37" s="67"/>
      <c r="S37" s="61"/>
    </row>
    <row r="38" spans="1:19" ht="17.25" thickBot="1" thickTop="1">
      <c r="A38" s="17">
        <v>9</v>
      </c>
      <c r="B38" s="16" t="s">
        <v>70</v>
      </c>
      <c r="C38" s="11">
        <f aca="true" t="shared" si="11" ref="C38:H38">SUM(C39:C40)</f>
        <v>358</v>
      </c>
      <c r="D38" s="11">
        <f t="shared" si="11"/>
        <v>313</v>
      </c>
      <c r="E38" s="11">
        <f t="shared" si="11"/>
        <v>300</v>
      </c>
      <c r="F38" s="11">
        <f t="shared" si="11"/>
        <v>334</v>
      </c>
      <c r="G38" s="11">
        <f t="shared" si="11"/>
        <v>297</v>
      </c>
      <c r="H38" s="11">
        <f t="shared" si="11"/>
        <v>366</v>
      </c>
      <c r="I38" s="12">
        <f t="shared" si="10"/>
        <v>1968</v>
      </c>
      <c r="K38" s="50"/>
      <c r="L38" s="50"/>
      <c r="M38" s="51"/>
      <c r="N38" s="40"/>
      <c r="O38" s="40"/>
      <c r="P38" s="58">
        <v>1</v>
      </c>
      <c r="Q38" s="58">
        <v>1</v>
      </c>
      <c r="R38" s="71"/>
      <c r="S38" s="59">
        <f>SUM(P38:R38)</f>
        <v>2</v>
      </c>
    </row>
    <row r="39" spans="1:19" ht="17.25" thickBot="1" thickTop="1">
      <c r="A39" s="20"/>
      <c r="B39" s="13" t="s">
        <v>75</v>
      </c>
      <c r="C39" s="14">
        <v>168</v>
      </c>
      <c r="D39" s="14">
        <v>105</v>
      </c>
      <c r="E39" s="14">
        <v>111</v>
      </c>
      <c r="F39" s="14">
        <v>133</v>
      </c>
      <c r="G39" s="14">
        <v>114</v>
      </c>
      <c r="H39" s="14">
        <v>151</v>
      </c>
      <c r="I39" s="14">
        <f t="shared" si="10"/>
        <v>782</v>
      </c>
      <c r="K39" s="58">
        <v>5</v>
      </c>
      <c r="L39" s="58">
        <v>0</v>
      </c>
      <c r="M39" s="59">
        <f>SUM(K39:L39)</f>
        <v>5</v>
      </c>
      <c r="N39" s="60"/>
      <c r="O39" s="40"/>
      <c r="P39" s="47"/>
      <c r="Q39" s="47"/>
      <c r="R39" s="47"/>
      <c r="S39" s="47"/>
    </row>
    <row r="40" spans="1:19" ht="17.25" thickBot="1" thickTop="1">
      <c r="A40" s="21"/>
      <c r="B40" s="13" t="s">
        <v>73</v>
      </c>
      <c r="C40" s="14">
        <v>190</v>
      </c>
      <c r="D40" s="42">
        <v>208</v>
      </c>
      <c r="E40" s="14">
        <v>189</v>
      </c>
      <c r="F40" s="42">
        <v>201</v>
      </c>
      <c r="G40" s="14">
        <v>183</v>
      </c>
      <c r="H40" s="43">
        <v>215</v>
      </c>
      <c r="I40" s="14">
        <f t="shared" si="10"/>
        <v>1186</v>
      </c>
      <c r="K40" s="58">
        <v>20</v>
      </c>
      <c r="L40" s="58">
        <v>20</v>
      </c>
      <c r="M40" s="59">
        <f>SUM(K40:L40)</f>
        <v>40</v>
      </c>
      <c r="N40" s="60"/>
      <c r="O40" s="40"/>
      <c r="P40" s="66"/>
      <c r="Q40" s="66"/>
      <c r="R40" s="67"/>
      <c r="S40" s="61"/>
    </row>
    <row r="41" spans="1:19" ht="17.25" thickBot="1" thickTop="1">
      <c r="A41" s="17">
        <v>10</v>
      </c>
      <c r="B41" s="16" t="s">
        <v>46</v>
      </c>
      <c r="C41" s="11">
        <f aca="true" t="shared" si="12" ref="C41:H41">SUM(C42:C43)</f>
        <v>354</v>
      </c>
      <c r="D41" s="11">
        <f t="shared" si="12"/>
        <v>344</v>
      </c>
      <c r="E41" s="11">
        <f t="shared" si="12"/>
        <v>295</v>
      </c>
      <c r="F41" s="11">
        <f t="shared" si="12"/>
        <v>304</v>
      </c>
      <c r="G41" s="11">
        <f t="shared" si="12"/>
        <v>316</v>
      </c>
      <c r="H41" s="11">
        <f t="shared" si="12"/>
        <v>344</v>
      </c>
      <c r="I41" s="12">
        <f t="shared" si="10"/>
        <v>1957</v>
      </c>
      <c r="K41" s="48"/>
      <c r="L41" s="48"/>
      <c r="M41" s="49"/>
      <c r="N41" s="39"/>
      <c r="O41" s="39"/>
      <c r="P41" s="58">
        <v>1</v>
      </c>
      <c r="Q41" s="58">
        <v>1</v>
      </c>
      <c r="R41" s="71"/>
      <c r="S41" s="59">
        <f>SUM(P41:R41)</f>
        <v>2</v>
      </c>
    </row>
    <row r="42" spans="1:19" ht="17.25" thickBot="1" thickTop="1">
      <c r="A42" s="20"/>
      <c r="B42" s="15" t="s">
        <v>16</v>
      </c>
      <c r="C42" s="14">
        <v>199</v>
      </c>
      <c r="D42" s="14">
        <v>189</v>
      </c>
      <c r="E42" s="14">
        <v>159</v>
      </c>
      <c r="F42" s="14">
        <v>154</v>
      </c>
      <c r="G42" s="14">
        <v>180</v>
      </c>
      <c r="H42" s="14">
        <v>197</v>
      </c>
      <c r="I42" s="14">
        <f t="shared" si="10"/>
        <v>1078</v>
      </c>
      <c r="K42" s="55">
        <v>5</v>
      </c>
      <c r="L42" s="55">
        <v>0</v>
      </c>
      <c r="M42" s="56">
        <f>SUM(K42:L42)</f>
        <v>5</v>
      </c>
      <c r="N42" s="54"/>
      <c r="O42" s="39"/>
      <c r="P42" s="1"/>
      <c r="Q42" s="1"/>
      <c r="R42" s="1"/>
      <c r="S42" s="1"/>
    </row>
    <row r="43" spans="1:19" ht="17.25" thickBot="1" thickTop="1">
      <c r="A43" s="21"/>
      <c r="B43" s="15" t="s">
        <v>47</v>
      </c>
      <c r="C43" s="14">
        <v>155</v>
      </c>
      <c r="D43" s="14">
        <v>155</v>
      </c>
      <c r="E43" s="14">
        <v>136</v>
      </c>
      <c r="F43" s="14">
        <v>150</v>
      </c>
      <c r="G43" s="14">
        <v>136</v>
      </c>
      <c r="H43" s="14">
        <v>147</v>
      </c>
      <c r="I43" s="14">
        <f t="shared" si="10"/>
        <v>879</v>
      </c>
      <c r="K43" s="55">
        <v>5</v>
      </c>
      <c r="L43" s="55">
        <v>0</v>
      </c>
      <c r="M43" s="56">
        <f>SUM(K43:L43)</f>
        <v>5</v>
      </c>
      <c r="N43" s="54"/>
      <c r="O43" s="39"/>
      <c r="P43" s="66"/>
      <c r="Q43" s="66"/>
      <c r="R43" s="67"/>
      <c r="S43" s="61"/>
    </row>
    <row r="44" spans="1:19" ht="17.25" thickBot="1" thickTop="1">
      <c r="A44" s="79">
        <v>11</v>
      </c>
      <c r="B44" s="10" t="s">
        <v>35</v>
      </c>
      <c r="C44" s="11">
        <f aca="true" t="shared" si="13" ref="C44:H44">SUM(C45:C46)</f>
        <v>318</v>
      </c>
      <c r="D44" s="11">
        <f t="shared" si="13"/>
        <v>293</v>
      </c>
      <c r="E44" s="11">
        <f t="shared" si="13"/>
        <v>295</v>
      </c>
      <c r="F44" s="11">
        <f t="shared" si="13"/>
        <v>329</v>
      </c>
      <c r="G44" s="11">
        <f t="shared" si="13"/>
        <v>376</v>
      </c>
      <c r="H44" s="11">
        <f t="shared" si="13"/>
        <v>340</v>
      </c>
      <c r="I44" s="12">
        <f t="shared" si="10"/>
        <v>1951</v>
      </c>
      <c r="K44" s="46"/>
      <c r="L44" s="46"/>
      <c r="M44" s="39"/>
      <c r="N44" s="39"/>
      <c r="O44" s="47"/>
      <c r="P44" s="58">
        <v>1</v>
      </c>
      <c r="Q44" s="58"/>
      <c r="R44" s="71"/>
      <c r="S44" s="59">
        <f>SUM(P44:R44)</f>
        <v>1</v>
      </c>
    </row>
    <row r="45" spans="1:14" ht="17.25" thickBot="1" thickTop="1">
      <c r="A45" s="22"/>
      <c r="B45" s="15" t="s">
        <v>3</v>
      </c>
      <c r="C45" s="14">
        <v>144</v>
      </c>
      <c r="D45" s="14">
        <v>141</v>
      </c>
      <c r="E45" s="14">
        <v>166</v>
      </c>
      <c r="F45" s="14">
        <v>149</v>
      </c>
      <c r="G45" s="14">
        <v>188</v>
      </c>
      <c r="H45" s="14">
        <v>176</v>
      </c>
      <c r="I45" s="14">
        <f t="shared" si="10"/>
        <v>964</v>
      </c>
      <c r="K45" s="53">
        <v>5</v>
      </c>
      <c r="L45" s="53">
        <v>0</v>
      </c>
      <c r="M45" s="54">
        <f>SUM(K45:L45)</f>
        <v>5</v>
      </c>
      <c r="N45" s="54"/>
    </row>
    <row r="46" spans="1:19" ht="17.25" thickBot="1" thickTop="1">
      <c r="A46" s="23"/>
      <c r="B46" s="15" t="s">
        <v>33</v>
      </c>
      <c r="C46" s="14">
        <v>174</v>
      </c>
      <c r="D46" s="14">
        <v>152</v>
      </c>
      <c r="E46" s="14">
        <v>129</v>
      </c>
      <c r="F46" s="14">
        <v>180</v>
      </c>
      <c r="G46" s="14">
        <v>188</v>
      </c>
      <c r="H46" s="14">
        <v>164</v>
      </c>
      <c r="I46" s="14">
        <f t="shared" si="10"/>
        <v>987</v>
      </c>
      <c r="K46" s="53">
        <v>5</v>
      </c>
      <c r="L46" s="53">
        <v>0</v>
      </c>
      <c r="M46" s="54">
        <f>SUM(K46:L46)</f>
        <v>5</v>
      </c>
      <c r="N46" s="54"/>
      <c r="P46" s="66"/>
      <c r="Q46" s="66"/>
      <c r="R46" s="67"/>
      <c r="S46" s="61"/>
    </row>
    <row r="47" spans="1:19" ht="17.25" thickBot="1" thickTop="1">
      <c r="A47" s="79">
        <v>12</v>
      </c>
      <c r="B47" s="10" t="s">
        <v>34</v>
      </c>
      <c r="C47" s="11">
        <f aca="true" t="shared" si="14" ref="C47:I47">SUM(C48:C49)</f>
        <v>311</v>
      </c>
      <c r="D47" s="11">
        <f t="shared" si="14"/>
        <v>337</v>
      </c>
      <c r="E47" s="11">
        <f t="shared" si="14"/>
        <v>288</v>
      </c>
      <c r="F47" s="11">
        <f t="shared" si="14"/>
        <v>326</v>
      </c>
      <c r="G47" s="11">
        <f t="shared" si="14"/>
        <v>343</v>
      </c>
      <c r="H47" s="11">
        <f t="shared" si="14"/>
        <v>345</v>
      </c>
      <c r="I47" s="12">
        <f t="shared" si="14"/>
        <v>1950</v>
      </c>
      <c r="J47" s="1"/>
      <c r="K47" s="1"/>
      <c r="L47" s="1"/>
      <c r="M47" s="1"/>
      <c r="P47" s="58">
        <v>1</v>
      </c>
      <c r="Q47" s="58"/>
      <c r="R47" s="71"/>
      <c r="S47" s="59">
        <f>SUM(P47:R47)</f>
        <v>1</v>
      </c>
    </row>
    <row r="48" spans="1:14" ht="17.25" thickBot="1" thickTop="1">
      <c r="A48" s="20"/>
      <c r="B48" s="13" t="s">
        <v>4</v>
      </c>
      <c r="C48" s="14">
        <v>180</v>
      </c>
      <c r="D48" s="14">
        <v>147</v>
      </c>
      <c r="E48" s="14">
        <v>120</v>
      </c>
      <c r="F48" s="14">
        <v>152</v>
      </c>
      <c r="G48" s="14">
        <v>170</v>
      </c>
      <c r="H48" s="14">
        <v>154</v>
      </c>
      <c r="I48" s="14">
        <f>SUM(C48:H48)</f>
        <v>923</v>
      </c>
      <c r="K48" s="53">
        <v>5</v>
      </c>
      <c r="L48" s="53">
        <v>0</v>
      </c>
      <c r="M48" s="54">
        <f>SUM(K48:L48)</f>
        <v>5</v>
      </c>
      <c r="N48" s="54"/>
    </row>
    <row r="49" spans="1:19" ht="17.25" thickBot="1" thickTop="1">
      <c r="A49" s="21"/>
      <c r="B49" s="13" t="s">
        <v>26</v>
      </c>
      <c r="C49" s="14">
        <v>131</v>
      </c>
      <c r="D49" s="14">
        <v>190</v>
      </c>
      <c r="E49" s="14">
        <v>168</v>
      </c>
      <c r="F49" s="14">
        <v>174</v>
      </c>
      <c r="G49" s="14">
        <v>173</v>
      </c>
      <c r="H49" s="14">
        <v>191</v>
      </c>
      <c r="I49" s="14">
        <f>SUM(C49:H49)</f>
        <v>1027</v>
      </c>
      <c r="K49" s="53">
        <v>5</v>
      </c>
      <c r="L49" s="53">
        <v>0</v>
      </c>
      <c r="M49" s="54">
        <f>SUM(K49:L49)</f>
        <v>5</v>
      </c>
      <c r="N49" s="54"/>
      <c r="P49" s="66"/>
      <c r="Q49" s="66"/>
      <c r="R49" s="67"/>
      <c r="S49" s="61"/>
    </row>
    <row r="50" spans="1:19" ht="17.25" thickBot="1" thickTop="1">
      <c r="A50" s="79">
        <v>13</v>
      </c>
      <c r="B50" s="16" t="s">
        <v>37</v>
      </c>
      <c r="C50" s="11">
        <f aca="true" t="shared" si="15" ref="C50:I50">SUM(C51:C52)</f>
        <v>291</v>
      </c>
      <c r="D50" s="11">
        <f t="shared" si="15"/>
        <v>316</v>
      </c>
      <c r="E50" s="11">
        <f t="shared" si="15"/>
        <v>366</v>
      </c>
      <c r="F50" s="11">
        <f t="shared" si="15"/>
        <v>329</v>
      </c>
      <c r="G50" s="11">
        <f t="shared" si="15"/>
        <v>292</v>
      </c>
      <c r="H50" s="11">
        <f t="shared" si="15"/>
        <v>330</v>
      </c>
      <c r="I50" s="12">
        <f t="shared" si="15"/>
        <v>1924</v>
      </c>
      <c r="K50" s="46"/>
      <c r="L50" s="46"/>
      <c r="M50" s="39"/>
      <c r="N50" s="39"/>
      <c r="O50" s="47"/>
      <c r="P50" s="58">
        <v>1</v>
      </c>
      <c r="Q50" s="58"/>
      <c r="R50" s="71"/>
      <c r="S50" s="59">
        <f>SUM(P50:R50)</f>
        <v>1</v>
      </c>
    </row>
    <row r="51" spans="1:14" ht="17.25" thickBot="1" thickTop="1">
      <c r="A51" s="20"/>
      <c r="B51" s="13" t="s">
        <v>38</v>
      </c>
      <c r="C51" s="14">
        <v>128</v>
      </c>
      <c r="D51" s="14">
        <v>139</v>
      </c>
      <c r="E51" s="14">
        <v>145</v>
      </c>
      <c r="F51" s="14">
        <v>136</v>
      </c>
      <c r="G51" s="14">
        <v>143</v>
      </c>
      <c r="H51" s="14">
        <v>130</v>
      </c>
      <c r="I51" s="14">
        <f>SUM(C51:H51)</f>
        <v>821</v>
      </c>
      <c r="K51" s="53">
        <v>5</v>
      </c>
      <c r="L51" s="53">
        <v>0</v>
      </c>
      <c r="M51" s="54">
        <f>SUM(K51:L51)</f>
        <v>5</v>
      </c>
      <c r="N51" s="54"/>
    </row>
    <row r="52" spans="1:19" ht="17.25" thickBot="1" thickTop="1">
      <c r="A52" s="21"/>
      <c r="B52" s="13" t="s">
        <v>39</v>
      </c>
      <c r="C52" s="14">
        <v>163</v>
      </c>
      <c r="D52" s="14">
        <v>177</v>
      </c>
      <c r="E52" s="41">
        <v>221</v>
      </c>
      <c r="F52" s="14">
        <v>193</v>
      </c>
      <c r="G52" s="14">
        <v>149</v>
      </c>
      <c r="H52" s="42">
        <v>200</v>
      </c>
      <c r="I52" s="14">
        <f>SUM(C52:H52)</f>
        <v>1103</v>
      </c>
      <c r="K52" s="53">
        <v>5</v>
      </c>
      <c r="L52" s="53">
        <v>20</v>
      </c>
      <c r="M52" s="54">
        <f>SUM(K52:L52)</f>
        <v>25</v>
      </c>
      <c r="N52" s="54"/>
      <c r="P52" s="66"/>
      <c r="Q52" s="66"/>
      <c r="R52" s="67"/>
      <c r="S52" s="61"/>
    </row>
    <row r="53" spans="1:19" ht="17.25" thickBot="1" thickTop="1">
      <c r="A53" s="72">
        <v>14</v>
      </c>
      <c r="B53" s="16" t="s">
        <v>48</v>
      </c>
      <c r="C53" s="11">
        <f aca="true" t="shared" si="16" ref="C53:H53">SUM(C54:C55)</f>
        <v>347</v>
      </c>
      <c r="D53" s="11">
        <f t="shared" si="16"/>
        <v>307</v>
      </c>
      <c r="E53" s="11">
        <f t="shared" si="16"/>
        <v>354</v>
      </c>
      <c r="F53" s="11">
        <f t="shared" si="16"/>
        <v>299</v>
      </c>
      <c r="G53" s="11">
        <f t="shared" si="16"/>
        <v>308</v>
      </c>
      <c r="H53" s="11">
        <f t="shared" si="16"/>
        <v>293</v>
      </c>
      <c r="I53" s="12">
        <f>SUM(C53:H53)</f>
        <v>1908</v>
      </c>
      <c r="K53" s="48"/>
      <c r="L53" s="48"/>
      <c r="M53" s="49"/>
      <c r="N53" s="39"/>
      <c r="O53" s="39"/>
      <c r="P53" s="58">
        <v>1</v>
      </c>
      <c r="Q53" s="58"/>
      <c r="R53" s="71"/>
      <c r="S53" s="59">
        <f>SUM(P53:R53)</f>
        <v>1</v>
      </c>
    </row>
    <row r="54" spans="1:19" ht="17.25" thickBot="1" thickTop="1">
      <c r="A54" s="20"/>
      <c r="B54" s="15" t="s">
        <v>11</v>
      </c>
      <c r="C54" s="14">
        <v>165</v>
      </c>
      <c r="D54" s="14">
        <v>153</v>
      </c>
      <c r="E54" s="14">
        <v>170</v>
      </c>
      <c r="F54" s="14">
        <v>188</v>
      </c>
      <c r="G54" s="14">
        <v>148</v>
      </c>
      <c r="H54" s="14">
        <v>145</v>
      </c>
      <c r="I54" s="14">
        <f>SUM(C54:H54)</f>
        <v>969</v>
      </c>
      <c r="K54" s="53">
        <v>5</v>
      </c>
      <c r="L54" s="53">
        <v>0</v>
      </c>
      <c r="M54" s="56">
        <f>SUM(K54:L54)</f>
        <v>5</v>
      </c>
      <c r="N54" s="54"/>
      <c r="O54" s="39"/>
      <c r="P54" s="1"/>
      <c r="Q54" s="1"/>
      <c r="R54" s="1"/>
      <c r="S54" s="1"/>
    </row>
    <row r="55" spans="1:19" ht="17.25" thickBot="1" thickTop="1">
      <c r="A55" s="21"/>
      <c r="B55" s="15" t="s">
        <v>12</v>
      </c>
      <c r="C55" s="14">
        <v>182</v>
      </c>
      <c r="D55" s="14">
        <v>154</v>
      </c>
      <c r="E55" s="14">
        <v>184</v>
      </c>
      <c r="F55" s="14">
        <v>111</v>
      </c>
      <c r="G55" s="14">
        <v>160</v>
      </c>
      <c r="H55" s="14">
        <v>148</v>
      </c>
      <c r="I55" s="14">
        <f>SUM(C55:H55)</f>
        <v>939</v>
      </c>
      <c r="K55" s="55">
        <v>5</v>
      </c>
      <c r="L55" s="55">
        <v>0</v>
      </c>
      <c r="M55" s="56">
        <f>SUM(K55:L55)</f>
        <v>5</v>
      </c>
      <c r="N55" s="54"/>
      <c r="O55" s="39"/>
      <c r="P55" s="66"/>
      <c r="Q55" s="66"/>
      <c r="R55" s="67"/>
      <c r="S55" s="61"/>
    </row>
    <row r="56" spans="1:19" ht="17.25" thickBot="1" thickTop="1">
      <c r="A56" s="72">
        <v>15</v>
      </c>
      <c r="B56" s="10" t="s">
        <v>42</v>
      </c>
      <c r="C56" s="11">
        <f aca="true" t="shared" si="17" ref="C56:I56">SUM(C57:C58)</f>
        <v>349</v>
      </c>
      <c r="D56" s="11">
        <f t="shared" si="17"/>
        <v>278</v>
      </c>
      <c r="E56" s="11">
        <f t="shared" si="17"/>
        <v>274</v>
      </c>
      <c r="F56" s="11">
        <f t="shared" si="17"/>
        <v>299</v>
      </c>
      <c r="G56" s="11">
        <f t="shared" si="17"/>
        <v>294</v>
      </c>
      <c r="H56" s="11">
        <f t="shared" si="17"/>
        <v>296</v>
      </c>
      <c r="I56" s="12">
        <f t="shared" si="17"/>
        <v>1790</v>
      </c>
      <c r="K56" s="46"/>
      <c r="L56" s="46"/>
      <c r="M56" s="39"/>
      <c r="N56" s="39"/>
      <c r="O56" s="47"/>
      <c r="P56" s="58">
        <v>1</v>
      </c>
      <c r="Q56" s="58"/>
      <c r="R56" s="71"/>
      <c r="S56" s="59">
        <f>SUM(P56:R56)</f>
        <v>1</v>
      </c>
    </row>
    <row r="57" spans="1:14" ht="17.25" thickBot="1" thickTop="1">
      <c r="A57" s="20"/>
      <c r="B57" s="13" t="s">
        <v>15</v>
      </c>
      <c r="C57" s="14">
        <v>199</v>
      </c>
      <c r="D57" s="14">
        <v>123</v>
      </c>
      <c r="E57" s="14">
        <v>155</v>
      </c>
      <c r="F57" s="14">
        <v>148</v>
      </c>
      <c r="G57" s="14">
        <v>137</v>
      </c>
      <c r="H57" s="14">
        <v>150</v>
      </c>
      <c r="I57" s="14">
        <f aca="true" t="shared" si="18" ref="I57:I70">SUM(C57:H57)</f>
        <v>912</v>
      </c>
      <c r="K57" s="53">
        <v>5</v>
      </c>
      <c r="L57" s="53">
        <v>0</v>
      </c>
      <c r="M57" s="54">
        <f>SUM(K57:L57)</f>
        <v>5</v>
      </c>
      <c r="N57" s="54"/>
    </row>
    <row r="58" spans="1:19" ht="17.25" thickBot="1" thickTop="1">
      <c r="A58" s="21"/>
      <c r="B58" s="13" t="s">
        <v>43</v>
      </c>
      <c r="C58" s="14">
        <v>150</v>
      </c>
      <c r="D58" s="14">
        <v>155</v>
      </c>
      <c r="E58" s="14">
        <v>119</v>
      </c>
      <c r="F58" s="14">
        <v>151</v>
      </c>
      <c r="G58" s="14">
        <v>157</v>
      </c>
      <c r="H58" s="14">
        <v>146</v>
      </c>
      <c r="I58" s="14">
        <f t="shared" si="18"/>
        <v>878</v>
      </c>
      <c r="K58" s="53">
        <v>5</v>
      </c>
      <c r="L58" s="53">
        <v>0</v>
      </c>
      <c r="M58" s="54">
        <f>SUM(K58:L58)</f>
        <v>5</v>
      </c>
      <c r="N58" s="54"/>
      <c r="P58" s="66"/>
      <c r="Q58" s="66"/>
      <c r="R58" s="67"/>
      <c r="S58" s="61"/>
    </row>
    <row r="59" spans="1:19" ht="17.25" thickBot="1" thickTop="1">
      <c r="A59" s="72">
        <v>16</v>
      </c>
      <c r="B59" s="16" t="s">
        <v>40</v>
      </c>
      <c r="C59" s="11">
        <f aca="true" t="shared" si="19" ref="C59:H59">SUM(C60:C61)</f>
        <v>278</v>
      </c>
      <c r="D59" s="11">
        <f t="shared" si="19"/>
        <v>335</v>
      </c>
      <c r="E59" s="11">
        <f t="shared" si="19"/>
        <v>271</v>
      </c>
      <c r="F59" s="11">
        <f t="shared" si="19"/>
        <v>308</v>
      </c>
      <c r="G59" s="11">
        <f t="shared" si="19"/>
        <v>228</v>
      </c>
      <c r="H59" s="11">
        <f t="shared" si="19"/>
        <v>312</v>
      </c>
      <c r="I59" s="12">
        <f t="shared" si="18"/>
        <v>1732</v>
      </c>
      <c r="K59" s="46"/>
      <c r="L59" s="46"/>
      <c r="M59" s="39"/>
      <c r="N59" s="39"/>
      <c r="O59" s="47"/>
      <c r="P59" s="58">
        <v>1</v>
      </c>
      <c r="Q59" s="58"/>
      <c r="R59" s="71"/>
      <c r="S59" s="59">
        <f>SUM(P59:R59)</f>
        <v>1</v>
      </c>
    </row>
    <row r="60" spans="1:14" ht="17.25" thickBot="1" thickTop="1">
      <c r="A60" s="20"/>
      <c r="B60" s="15" t="s">
        <v>41</v>
      </c>
      <c r="C60" s="14">
        <v>155</v>
      </c>
      <c r="D60" s="14">
        <v>167</v>
      </c>
      <c r="E60" s="14">
        <v>124</v>
      </c>
      <c r="F60" s="14">
        <v>162</v>
      </c>
      <c r="G60" s="14">
        <v>98</v>
      </c>
      <c r="H60" s="14">
        <v>161</v>
      </c>
      <c r="I60" s="14">
        <f t="shared" si="18"/>
        <v>867</v>
      </c>
      <c r="K60" s="53">
        <v>5</v>
      </c>
      <c r="L60" s="53">
        <v>0</v>
      </c>
      <c r="M60" s="54">
        <f>SUM(K60:L60)</f>
        <v>5</v>
      </c>
      <c r="N60" s="54"/>
    </row>
    <row r="61" spans="1:19" ht="17.25" thickBot="1" thickTop="1">
      <c r="A61" s="21"/>
      <c r="B61" s="15" t="s">
        <v>14</v>
      </c>
      <c r="C61" s="14">
        <v>123</v>
      </c>
      <c r="D61" s="14">
        <v>168</v>
      </c>
      <c r="E61" s="14">
        <v>147</v>
      </c>
      <c r="F61" s="14">
        <v>146</v>
      </c>
      <c r="G61" s="14">
        <v>130</v>
      </c>
      <c r="H61" s="14">
        <v>151</v>
      </c>
      <c r="I61" s="14">
        <f t="shared" si="18"/>
        <v>865</v>
      </c>
      <c r="K61" s="53">
        <v>5</v>
      </c>
      <c r="L61" s="53">
        <v>0</v>
      </c>
      <c r="M61" s="54">
        <f>SUM(K61:L61)</f>
        <v>5</v>
      </c>
      <c r="N61" s="54"/>
      <c r="P61" s="66"/>
      <c r="Q61" s="66"/>
      <c r="R61" s="67"/>
      <c r="S61" s="61"/>
    </row>
    <row r="62" spans="1:19" ht="17.25" thickBot="1" thickTop="1">
      <c r="A62" s="72">
        <v>17</v>
      </c>
      <c r="B62" s="16" t="s">
        <v>49</v>
      </c>
      <c r="C62" s="11">
        <f aca="true" t="shared" si="20" ref="C62:H62">SUM(C63:C64)</f>
        <v>239</v>
      </c>
      <c r="D62" s="11">
        <f t="shared" si="20"/>
        <v>231</v>
      </c>
      <c r="E62" s="11">
        <f t="shared" si="20"/>
        <v>271</v>
      </c>
      <c r="F62" s="11">
        <f t="shared" si="20"/>
        <v>337</v>
      </c>
      <c r="G62" s="11">
        <f t="shared" si="20"/>
        <v>291</v>
      </c>
      <c r="H62" s="11">
        <f t="shared" si="20"/>
        <v>305</v>
      </c>
      <c r="I62" s="12">
        <f t="shared" si="18"/>
        <v>1674</v>
      </c>
      <c r="K62" s="46"/>
      <c r="L62" s="46"/>
      <c r="M62" s="39"/>
      <c r="N62" s="39"/>
      <c r="O62" s="39"/>
      <c r="P62" s="58">
        <v>1</v>
      </c>
      <c r="Q62" s="58"/>
      <c r="R62" s="71"/>
      <c r="S62" s="59">
        <f>SUM(P62:R62)</f>
        <v>1</v>
      </c>
    </row>
    <row r="63" spans="1:15" ht="17.25" thickBot="1" thickTop="1">
      <c r="A63" s="20"/>
      <c r="B63" s="13" t="s">
        <v>50</v>
      </c>
      <c r="C63" s="14">
        <v>137</v>
      </c>
      <c r="D63" s="14">
        <v>94</v>
      </c>
      <c r="E63" s="14">
        <v>142</v>
      </c>
      <c r="F63" s="14">
        <v>156</v>
      </c>
      <c r="G63" s="14">
        <v>141</v>
      </c>
      <c r="H63" s="14">
        <v>136</v>
      </c>
      <c r="I63" s="14">
        <f t="shared" si="18"/>
        <v>806</v>
      </c>
      <c r="K63" s="55">
        <v>5</v>
      </c>
      <c r="L63" s="55">
        <v>0</v>
      </c>
      <c r="M63" s="56">
        <f>SUM(K63:L63)</f>
        <v>5</v>
      </c>
      <c r="N63" s="54"/>
      <c r="O63" s="39"/>
    </row>
    <row r="64" spans="1:15" ht="17.25" thickBot="1" thickTop="1">
      <c r="A64" s="21"/>
      <c r="B64" s="13" t="s">
        <v>51</v>
      </c>
      <c r="C64" s="14">
        <v>102</v>
      </c>
      <c r="D64" s="14">
        <v>137</v>
      </c>
      <c r="E64" s="14">
        <v>129</v>
      </c>
      <c r="F64" s="14">
        <v>181</v>
      </c>
      <c r="G64" s="14">
        <v>150</v>
      </c>
      <c r="H64" s="14">
        <v>169</v>
      </c>
      <c r="I64" s="14">
        <f t="shared" si="18"/>
        <v>868</v>
      </c>
      <c r="K64" s="55">
        <v>5</v>
      </c>
      <c r="L64" s="55">
        <v>0</v>
      </c>
      <c r="M64" s="56">
        <f>SUM(K64:L64)</f>
        <v>5</v>
      </c>
      <c r="N64" s="54"/>
      <c r="O64" s="39"/>
    </row>
    <row r="65" spans="1:19" ht="17.25" thickBot="1" thickTop="1">
      <c r="A65" s="72">
        <v>18</v>
      </c>
      <c r="B65" s="16" t="s">
        <v>58</v>
      </c>
      <c r="C65" s="11">
        <f aca="true" t="shared" si="21" ref="C65:H65">SUM(C66:C67)</f>
        <v>238</v>
      </c>
      <c r="D65" s="11">
        <f t="shared" si="21"/>
        <v>206</v>
      </c>
      <c r="E65" s="11">
        <f t="shared" si="21"/>
        <v>282</v>
      </c>
      <c r="F65" s="11">
        <f t="shared" si="21"/>
        <v>273</v>
      </c>
      <c r="G65" s="11">
        <f t="shared" si="21"/>
        <v>234</v>
      </c>
      <c r="H65" s="11">
        <f t="shared" si="21"/>
        <v>280</v>
      </c>
      <c r="I65" s="12">
        <f t="shared" si="18"/>
        <v>1513</v>
      </c>
      <c r="K65" s="48"/>
      <c r="L65" s="48"/>
      <c r="M65" s="49"/>
      <c r="N65" s="39"/>
      <c r="O65" s="39"/>
      <c r="P65" s="58">
        <v>1</v>
      </c>
      <c r="Q65" s="58"/>
      <c r="R65" s="71"/>
      <c r="S65" s="59">
        <f>SUM(P65:R65)</f>
        <v>1</v>
      </c>
    </row>
    <row r="66" spans="1:19" ht="17.25" thickBot="1" thickTop="1">
      <c r="A66" s="20"/>
      <c r="B66" s="15" t="s">
        <v>59</v>
      </c>
      <c r="C66" s="14">
        <v>111</v>
      </c>
      <c r="D66" s="14">
        <v>94</v>
      </c>
      <c r="E66" s="14">
        <v>156</v>
      </c>
      <c r="F66" s="14">
        <v>140</v>
      </c>
      <c r="G66" s="14">
        <v>143</v>
      </c>
      <c r="H66" s="14">
        <v>136</v>
      </c>
      <c r="I66" s="14">
        <f t="shared" si="18"/>
        <v>780</v>
      </c>
      <c r="K66" s="58">
        <v>5</v>
      </c>
      <c r="L66" s="58">
        <v>0</v>
      </c>
      <c r="M66" s="59">
        <f>SUM(K66:L66)</f>
        <v>5</v>
      </c>
      <c r="N66" s="60"/>
      <c r="O66" s="40"/>
      <c r="P66" s="1"/>
      <c r="Q66" s="1"/>
      <c r="R66" s="1"/>
      <c r="S66" s="1"/>
    </row>
    <row r="67" spans="1:19" ht="17.25" thickBot="1" thickTop="1">
      <c r="A67" s="21"/>
      <c r="B67" s="15" t="s">
        <v>60</v>
      </c>
      <c r="C67" s="14">
        <v>127</v>
      </c>
      <c r="D67" s="14">
        <v>112</v>
      </c>
      <c r="E67" s="14">
        <v>126</v>
      </c>
      <c r="F67" s="14">
        <v>133</v>
      </c>
      <c r="G67" s="14">
        <v>91</v>
      </c>
      <c r="H67" s="14">
        <v>144</v>
      </c>
      <c r="I67" s="14">
        <f t="shared" si="18"/>
        <v>733</v>
      </c>
      <c r="K67" s="58">
        <v>5</v>
      </c>
      <c r="L67" s="58">
        <v>0</v>
      </c>
      <c r="M67" s="59">
        <f>SUM(K67:L67)</f>
        <v>5</v>
      </c>
      <c r="N67" s="60"/>
      <c r="O67" s="40"/>
      <c r="P67" s="66"/>
      <c r="Q67" s="66"/>
      <c r="R67" s="67"/>
      <c r="S67" s="61"/>
    </row>
    <row r="68" spans="1:19" ht="17.25" thickBot="1" thickTop="1">
      <c r="A68" s="72">
        <v>19</v>
      </c>
      <c r="B68" s="16" t="s">
        <v>52</v>
      </c>
      <c r="C68" s="11">
        <f aca="true" t="shared" si="22" ref="C68:H68">SUM(C69:C70)</f>
        <v>248</v>
      </c>
      <c r="D68" s="11">
        <f t="shared" si="22"/>
        <v>241</v>
      </c>
      <c r="E68" s="11">
        <f t="shared" si="22"/>
        <v>237</v>
      </c>
      <c r="F68" s="11">
        <f t="shared" si="22"/>
        <v>237</v>
      </c>
      <c r="G68" s="11">
        <f t="shared" si="22"/>
        <v>244</v>
      </c>
      <c r="H68" s="11">
        <f t="shared" si="22"/>
        <v>232</v>
      </c>
      <c r="I68" s="12">
        <f t="shared" si="18"/>
        <v>1439</v>
      </c>
      <c r="K68" s="46"/>
      <c r="L68" s="46"/>
      <c r="M68" s="49"/>
      <c r="N68" s="39"/>
      <c r="O68" s="39"/>
      <c r="P68" s="58">
        <v>1</v>
      </c>
      <c r="Q68" s="58"/>
      <c r="R68" s="71"/>
      <c r="S68" s="59">
        <f>SUM(P68:R68)</f>
        <v>1</v>
      </c>
    </row>
    <row r="69" spans="1:19" ht="17.25" thickBot="1" thickTop="1">
      <c r="A69" s="20"/>
      <c r="B69" s="13" t="s">
        <v>53</v>
      </c>
      <c r="C69" s="14">
        <v>157</v>
      </c>
      <c r="D69" s="14">
        <v>125</v>
      </c>
      <c r="E69" s="14">
        <v>144</v>
      </c>
      <c r="F69" s="14">
        <v>138</v>
      </c>
      <c r="G69" s="14">
        <v>118</v>
      </c>
      <c r="H69" s="14">
        <v>119</v>
      </c>
      <c r="I69" s="14">
        <f t="shared" si="18"/>
        <v>801</v>
      </c>
      <c r="K69" s="55">
        <v>5</v>
      </c>
      <c r="L69" s="55">
        <v>0</v>
      </c>
      <c r="M69" s="56">
        <f>SUM(K69:L69)</f>
        <v>5</v>
      </c>
      <c r="N69" s="54"/>
      <c r="O69" s="39"/>
      <c r="P69" s="66"/>
      <c r="Q69" s="66"/>
      <c r="R69" s="67"/>
      <c r="S69" s="61"/>
    </row>
    <row r="70" spans="1:19" ht="17.25" thickBot="1" thickTop="1">
      <c r="A70" s="21"/>
      <c r="B70" s="13" t="s">
        <v>54</v>
      </c>
      <c r="C70" s="14">
        <v>91</v>
      </c>
      <c r="D70" s="14">
        <v>116</v>
      </c>
      <c r="E70" s="14">
        <v>93</v>
      </c>
      <c r="F70" s="14">
        <v>99</v>
      </c>
      <c r="G70" s="14">
        <v>126</v>
      </c>
      <c r="H70" s="14">
        <v>113</v>
      </c>
      <c r="I70" s="14">
        <f t="shared" si="18"/>
        <v>638</v>
      </c>
      <c r="K70" s="55">
        <v>5</v>
      </c>
      <c r="L70" s="55">
        <v>0</v>
      </c>
      <c r="M70" s="56">
        <f>SUM(K70:L70)</f>
        <v>5</v>
      </c>
      <c r="N70" s="54"/>
      <c r="O70" s="39"/>
      <c r="P70" s="66"/>
      <c r="Q70" s="66"/>
      <c r="R70" s="67"/>
      <c r="S70" s="61"/>
    </row>
    <row r="71" spans="1:19" ht="17.25" thickBot="1" thickTop="1">
      <c r="A71" s="72">
        <v>20</v>
      </c>
      <c r="B71" s="18" t="s">
        <v>57</v>
      </c>
      <c r="C71" s="11">
        <f aca="true" t="shared" si="23" ref="C71:I71">SUM(C72:C73)</f>
        <v>213</v>
      </c>
      <c r="D71" s="11">
        <f t="shared" si="23"/>
        <v>201</v>
      </c>
      <c r="E71" s="11">
        <f t="shared" si="23"/>
        <v>240</v>
      </c>
      <c r="F71" s="11">
        <f t="shared" si="23"/>
        <v>198</v>
      </c>
      <c r="G71" s="11">
        <f t="shared" si="23"/>
        <v>209</v>
      </c>
      <c r="H71" s="11">
        <f t="shared" si="23"/>
        <v>195</v>
      </c>
      <c r="I71" s="12">
        <f t="shared" si="23"/>
        <v>1256</v>
      </c>
      <c r="K71" s="48"/>
      <c r="L71" s="48"/>
      <c r="M71" s="49"/>
      <c r="N71" s="39"/>
      <c r="O71" s="39"/>
      <c r="P71" s="58">
        <v>1</v>
      </c>
      <c r="Q71" s="58"/>
      <c r="R71" s="71"/>
      <c r="S71" s="59">
        <f>SUM(P71:R71)</f>
        <v>1</v>
      </c>
    </row>
    <row r="72" spans="1:15" ht="17.25" thickBot="1" thickTop="1">
      <c r="A72" s="20"/>
      <c r="B72" s="19" t="s">
        <v>55</v>
      </c>
      <c r="C72" s="14">
        <v>122</v>
      </c>
      <c r="D72" s="14">
        <v>108</v>
      </c>
      <c r="E72" s="14">
        <v>130</v>
      </c>
      <c r="F72" s="14">
        <v>126</v>
      </c>
      <c r="G72" s="14">
        <v>122</v>
      </c>
      <c r="H72" s="14">
        <v>104</v>
      </c>
      <c r="I72" s="14">
        <f>SUM(C72:H72)</f>
        <v>712</v>
      </c>
      <c r="K72" s="55">
        <v>5</v>
      </c>
      <c r="L72" s="55">
        <v>0</v>
      </c>
      <c r="M72" s="56">
        <f>SUM(K72:L72)</f>
        <v>5</v>
      </c>
      <c r="N72" s="54"/>
      <c r="O72" s="39"/>
    </row>
    <row r="73" spans="1:19" ht="17.25" thickBot="1" thickTop="1">
      <c r="A73" s="21"/>
      <c r="B73" s="19" t="s">
        <v>56</v>
      </c>
      <c r="C73" s="14">
        <v>91</v>
      </c>
      <c r="D73" s="14">
        <v>93</v>
      </c>
      <c r="E73" s="14">
        <v>110</v>
      </c>
      <c r="F73" s="14">
        <v>72</v>
      </c>
      <c r="G73" s="14">
        <v>87</v>
      </c>
      <c r="H73" s="14">
        <v>91</v>
      </c>
      <c r="I73" s="14">
        <f>SUM(C73:H73)</f>
        <v>544</v>
      </c>
      <c r="K73" s="55">
        <v>5</v>
      </c>
      <c r="L73" s="55">
        <v>0</v>
      </c>
      <c r="M73" s="56">
        <f>SUM(K73:L73)</f>
        <v>5</v>
      </c>
      <c r="N73" s="54"/>
      <c r="O73" s="39"/>
      <c r="P73" s="66"/>
      <c r="Q73" s="66"/>
      <c r="R73" s="67"/>
      <c r="S73" s="61"/>
    </row>
    <row r="74" spans="1:19" ht="17.25" thickBot="1" thickTop="1">
      <c r="A74" s="2"/>
      <c r="B74" s="3"/>
      <c r="C74" s="4"/>
      <c r="D74" s="4"/>
      <c r="E74" s="4"/>
      <c r="F74" s="4"/>
      <c r="G74" s="4"/>
      <c r="H74" s="4"/>
      <c r="I74" s="4"/>
      <c r="P74" s="70"/>
      <c r="Q74" s="70"/>
      <c r="R74" s="70"/>
      <c r="S74" s="70"/>
    </row>
    <row r="75" spans="1:19" ht="16.5" thickBot="1" thickTop="1">
      <c r="A75" s="95" t="s">
        <v>36</v>
      </c>
      <c r="B75" s="95"/>
      <c r="C75" s="95"/>
      <c r="D75" s="95"/>
      <c r="E75" s="95"/>
      <c r="F75" s="95"/>
      <c r="G75" s="95"/>
      <c r="H75" s="95"/>
      <c r="I75" s="95"/>
      <c r="P75" s="68"/>
      <c r="Q75" s="68"/>
      <c r="R75" s="68"/>
      <c r="S75" s="68"/>
    </row>
    <row r="76" spans="1:19" s="1" customFormat="1" ht="16.5" thickBot="1" thickTop="1">
      <c r="A76" s="5" t="s">
        <v>0</v>
      </c>
      <c r="B76" s="5" t="s">
        <v>20</v>
      </c>
      <c r="C76" s="5" t="s">
        <v>27</v>
      </c>
      <c r="D76" s="5" t="s">
        <v>28</v>
      </c>
      <c r="E76" s="5" t="s">
        <v>29</v>
      </c>
      <c r="F76" s="5" t="s">
        <v>30</v>
      </c>
      <c r="G76" s="5" t="s">
        <v>31</v>
      </c>
      <c r="H76" s="5" t="s">
        <v>32</v>
      </c>
      <c r="I76" s="5" t="s">
        <v>1</v>
      </c>
      <c r="K76"/>
      <c r="L76"/>
      <c r="M76"/>
      <c r="P76" s="68"/>
      <c r="Q76" s="68"/>
      <c r="R76" s="68"/>
      <c r="S76" s="68"/>
    </row>
    <row r="77" spans="1:19" s="1" customFormat="1" ht="17.25" thickBot="1" thickTop="1">
      <c r="A77" s="6"/>
      <c r="B77" s="7"/>
      <c r="C77" s="8"/>
      <c r="D77" s="8"/>
      <c r="E77" s="8"/>
      <c r="F77" s="8"/>
      <c r="G77" s="8"/>
      <c r="H77" s="8"/>
      <c r="I77" s="8"/>
      <c r="K77"/>
      <c r="L77"/>
      <c r="M77"/>
      <c r="P77" s="68"/>
      <c r="Q77" s="68"/>
      <c r="R77" s="68"/>
      <c r="S77" s="68"/>
    </row>
    <row r="78" spans="1:19" s="1" customFormat="1" ht="17.25" thickBot="1" thickTop="1">
      <c r="A78" s="9">
        <v>1</v>
      </c>
      <c r="B78" s="10" t="s">
        <v>80</v>
      </c>
      <c r="C78" s="99"/>
      <c r="D78" s="100"/>
      <c r="E78" s="100"/>
      <c r="F78" s="100"/>
      <c r="G78" s="100"/>
      <c r="H78" s="100"/>
      <c r="I78" s="101"/>
      <c r="K78"/>
      <c r="L78"/>
      <c r="M78"/>
      <c r="P78" s="58">
        <v>1</v>
      </c>
      <c r="Q78" s="58"/>
      <c r="R78" s="71"/>
      <c r="S78" s="59">
        <f>SUM(P78:R78)</f>
        <v>1</v>
      </c>
    </row>
    <row r="79" spans="1:15" ht="17.25" thickBot="1" thickTop="1">
      <c r="A79" s="6"/>
      <c r="B79" s="19" t="s">
        <v>17</v>
      </c>
      <c r="C79" s="14">
        <v>192</v>
      </c>
      <c r="D79" s="14">
        <v>161</v>
      </c>
      <c r="E79" s="14">
        <v>181</v>
      </c>
      <c r="F79" s="14">
        <v>183</v>
      </c>
      <c r="G79" s="42">
        <v>201</v>
      </c>
      <c r="H79" s="42">
        <v>201</v>
      </c>
      <c r="I79" s="45">
        <f>SUM(C79:H79)</f>
        <v>1119</v>
      </c>
      <c r="K79" s="58">
        <v>6</v>
      </c>
      <c r="L79" s="58">
        <v>10</v>
      </c>
      <c r="M79" s="59">
        <f>SUM(K79:L79)</f>
        <v>16</v>
      </c>
      <c r="N79" s="60"/>
      <c r="O79" s="40"/>
    </row>
    <row r="80" spans="1:19" s="1" customFormat="1" ht="17.25" thickBot="1" thickTop="1">
      <c r="A80" s="9">
        <v>2</v>
      </c>
      <c r="B80" s="10" t="s">
        <v>79</v>
      </c>
      <c r="C80" s="99"/>
      <c r="D80" s="100"/>
      <c r="E80" s="100"/>
      <c r="F80" s="100"/>
      <c r="G80" s="100"/>
      <c r="H80" s="100"/>
      <c r="I80" s="101"/>
      <c r="K80"/>
      <c r="L80"/>
      <c r="M80"/>
      <c r="P80" s="58">
        <v>1</v>
      </c>
      <c r="Q80" s="58"/>
      <c r="R80" s="71"/>
      <c r="S80" s="59">
        <f>SUM(P80:R80)</f>
        <v>1</v>
      </c>
    </row>
    <row r="81" spans="1:15" ht="17.25" thickBot="1" thickTop="1">
      <c r="A81" s="6"/>
      <c r="B81" s="19" t="s">
        <v>69</v>
      </c>
      <c r="C81" s="14">
        <v>144</v>
      </c>
      <c r="D81" s="14">
        <v>170</v>
      </c>
      <c r="E81" s="14">
        <v>125</v>
      </c>
      <c r="F81" s="14">
        <v>125</v>
      </c>
      <c r="G81" s="42">
        <v>201</v>
      </c>
      <c r="H81" s="14">
        <v>125</v>
      </c>
      <c r="I81" s="45">
        <f>SUM(C81:H81)</f>
        <v>890</v>
      </c>
      <c r="K81" s="58">
        <v>5</v>
      </c>
      <c r="L81" s="58">
        <v>5</v>
      </c>
      <c r="M81" s="59">
        <f>SUM(K81:L81)</f>
        <v>10</v>
      </c>
      <c r="N81" s="60"/>
      <c r="O81" s="40"/>
    </row>
    <row r="82" spans="1:19" s="1" customFormat="1" ht="17.25" thickBot="1" thickTop="1">
      <c r="A82" s="9">
        <v>3</v>
      </c>
      <c r="B82" s="10" t="s">
        <v>81</v>
      </c>
      <c r="C82" s="92"/>
      <c r="D82" s="93"/>
      <c r="E82" s="93"/>
      <c r="F82" s="93"/>
      <c r="G82" s="93"/>
      <c r="H82" s="93"/>
      <c r="I82" s="94"/>
      <c r="K82"/>
      <c r="L82"/>
      <c r="M82"/>
      <c r="P82" s="58">
        <v>1</v>
      </c>
      <c r="Q82" s="58"/>
      <c r="R82" s="71"/>
      <c r="S82" s="59">
        <f>SUM(P82:R82)</f>
        <v>1</v>
      </c>
    </row>
    <row r="83" spans="1:15" ht="17.25" thickBot="1" thickTop="1">
      <c r="A83" s="6"/>
      <c r="B83" s="19" t="s">
        <v>21</v>
      </c>
      <c r="C83" s="14">
        <v>146</v>
      </c>
      <c r="D83" s="14">
        <v>149</v>
      </c>
      <c r="E83" s="14">
        <v>135</v>
      </c>
      <c r="F83" s="14">
        <v>148</v>
      </c>
      <c r="G83" s="14">
        <v>100</v>
      </c>
      <c r="H83" s="14">
        <v>135</v>
      </c>
      <c r="I83" s="45">
        <f>SUM(C83:H83)</f>
        <v>813</v>
      </c>
      <c r="K83" s="62">
        <v>5</v>
      </c>
      <c r="L83" s="63">
        <v>0</v>
      </c>
      <c r="M83" s="64">
        <f>SUM(K83:L83)</f>
        <v>5</v>
      </c>
      <c r="N83" s="65"/>
      <c r="O83" s="40"/>
    </row>
    <row r="84" ht="15.75" thickTop="1"/>
  </sheetData>
  <sheetProtection/>
  <mergeCells count="13">
    <mergeCell ref="C82:I82"/>
    <mergeCell ref="A75:I75"/>
    <mergeCell ref="A8:I8"/>
    <mergeCell ref="A9:I9"/>
    <mergeCell ref="A11:I11"/>
    <mergeCell ref="C78:I78"/>
    <mergeCell ref="C80:I80"/>
    <mergeCell ref="P10:S10"/>
    <mergeCell ref="A3:I3"/>
    <mergeCell ref="A4:I4"/>
    <mergeCell ref="A5:I5"/>
    <mergeCell ref="A6:I6"/>
    <mergeCell ref="A7:I7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2015-01-27T22:04:19Z</cp:lastPrinted>
  <dcterms:created xsi:type="dcterms:W3CDTF">2010-02-09T15:01:22Z</dcterms:created>
  <dcterms:modified xsi:type="dcterms:W3CDTF">2015-01-27T22:27:34Z</dcterms:modified>
  <cp:category/>
  <cp:version/>
  <cp:contentType/>
  <cp:contentStatus/>
</cp:coreProperties>
</file>